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Office Furniture Load" sheetId="1" r:id="rId1"/>
  </sheets>
  <definedNames>
    <definedName name="_xlnm.Print_Titles" localSheetId="0">'Office Furniture Load'!$1:$1</definedName>
  </definedNames>
  <calcPr calcId="145621"/>
</workbook>
</file>

<file path=xl/calcChain.xml><?xml version="1.0" encoding="utf-8"?>
<calcChain xmlns="http://schemas.openxmlformats.org/spreadsheetml/2006/main">
  <c r="H109" i="1" l="1"/>
  <c r="F109" i="1"/>
  <c r="G56" i="1"/>
  <c r="G77" i="1"/>
  <c r="G38" i="1"/>
  <c r="G106" i="1"/>
  <c r="G107" i="1"/>
  <c r="G75" i="1"/>
  <c r="G12" i="1"/>
  <c r="G39" i="1"/>
  <c r="G50" i="1"/>
  <c r="G34" i="1"/>
  <c r="G33" i="1"/>
  <c r="G26" i="1"/>
  <c r="G86" i="1"/>
  <c r="G95" i="1"/>
  <c r="G83" i="1"/>
  <c r="G94" i="1"/>
  <c r="G48" i="1"/>
  <c r="G99" i="1"/>
  <c r="G103" i="1"/>
  <c r="G102" i="1"/>
  <c r="G98" i="1"/>
  <c r="G68" i="1"/>
  <c r="G88" i="1"/>
  <c r="G81" i="1"/>
  <c r="G101" i="1"/>
  <c r="G84" i="1"/>
  <c r="G37" i="1"/>
  <c r="G92" i="1"/>
  <c r="G108" i="1"/>
  <c r="G24" i="1"/>
  <c r="G104" i="1"/>
  <c r="G78" i="1"/>
  <c r="G89" i="1"/>
  <c r="G55" i="1"/>
  <c r="G63" i="1"/>
  <c r="G15" i="1"/>
  <c r="G51" i="1"/>
  <c r="G16" i="1"/>
  <c r="G10" i="1"/>
  <c r="G35" i="1"/>
  <c r="G20" i="1"/>
  <c r="G11" i="1"/>
  <c r="G47" i="1"/>
  <c r="G46" i="1"/>
  <c r="G31" i="1"/>
  <c r="G30" i="1"/>
  <c r="G5" i="1"/>
  <c r="G8" i="1"/>
  <c r="G13" i="1"/>
  <c r="G54" i="1"/>
  <c r="G18" i="1"/>
  <c r="G22" i="1"/>
  <c r="G42" i="1"/>
  <c r="G41" i="1"/>
  <c r="G100" i="1"/>
  <c r="G3" i="1"/>
  <c r="G2" i="1"/>
  <c r="G62" i="1"/>
  <c r="G73" i="1"/>
  <c r="G74" i="1"/>
  <c r="G76" i="1"/>
  <c r="G43" i="1"/>
  <c r="G4" i="1"/>
  <c r="G36" i="1"/>
  <c r="G93" i="1"/>
  <c r="G80" i="1"/>
  <c r="G45" i="1"/>
  <c r="G85" i="1"/>
  <c r="G9" i="1"/>
  <c r="G96" i="1"/>
  <c r="G71" i="1"/>
  <c r="G44" i="1"/>
  <c r="G57" i="1"/>
  <c r="G65" i="1"/>
  <c r="G82" i="1"/>
  <c r="G53" i="1"/>
  <c r="G58" i="1"/>
  <c r="G79" i="1"/>
  <c r="G97" i="1"/>
  <c r="G29" i="1"/>
  <c r="G61" i="1"/>
  <c r="G60" i="1"/>
  <c r="G32" i="1"/>
  <c r="G27" i="1"/>
  <c r="G64" i="1"/>
  <c r="G67" i="1"/>
  <c r="G87" i="1"/>
  <c r="G69" i="1"/>
  <c r="G105" i="1"/>
  <c r="G14" i="1"/>
  <c r="G23" i="1"/>
  <c r="G66" i="1"/>
  <c r="G49" i="1"/>
  <c r="G6" i="1"/>
  <c r="G17" i="1"/>
  <c r="G19" i="1"/>
  <c r="G25" i="1"/>
  <c r="G7" i="1"/>
  <c r="G28" i="1"/>
  <c r="G90" i="1"/>
  <c r="G40" i="1"/>
  <c r="G52" i="1"/>
  <c r="G21" i="1"/>
  <c r="G72" i="1"/>
  <c r="G59" i="1"/>
  <c r="G70" i="1"/>
  <c r="G91" i="1"/>
</calcChain>
</file>

<file path=xl/sharedStrings.xml><?xml version="1.0" encoding="utf-8"?>
<sst xmlns="http://schemas.openxmlformats.org/spreadsheetml/2006/main" count="543" uniqueCount="294">
  <si>
    <t>Item</t>
  </si>
  <si>
    <t>Item Description</t>
  </si>
  <si>
    <t>Vendor Short Name</t>
  </si>
  <si>
    <t>Product Class Description</t>
  </si>
  <si>
    <t>ALE65600</t>
  </si>
  <si>
    <t>TABLE,FLD 30X72,PM</t>
  </si>
  <si>
    <t>ALERA</t>
  </si>
  <si>
    <t>TABLES, FOLDING</t>
  </si>
  <si>
    <t>EA</t>
  </si>
  <si>
    <t>ALE65601</t>
  </si>
  <si>
    <t>TABLE,FOLDING,PM</t>
  </si>
  <si>
    <t>ALEAEWR1B</t>
  </si>
  <si>
    <t>DESK,SITSTAND,LIFT,SM,BK</t>
  </si>
  <si>
    <t>DESKS AND CREDENZA ACCESSORIES</t>
  </si>
  <si>
    <t>ALEAEWR3B</t>
  </si>
  <si>
    <t>DESK,SITSTAND,LAPTOP,BK</t>
  </si>
  <si>
    <t>DESKS,WOOD LAMINATE</t>
  </si>
  <si>
    <t>ALEBCS78436MC</t>
  </si>
  <si>
    <t>BOOKCASE,SQ,7S 36X84,MCH</t>
  </si>
  <si>
    <t>BOOKCASES,WOOD VENEER</t>
  </si>
  <si>
    <t>ALEEL42ME10B</t>
  </si>
  <si>
    <t>CHAIR,MESH,MLTIFXN,MID,BK</t>
  </si>
  <si>
    <t>CHAIRS,STEEL</t>
  </si>
  <si>
    <t>ALEET4117</t>
  </si>
  <si>
    <t>CHAIR,MESH,HB,MULTIFXN,BK</t>
  </si>
  <si>
    <t>ALEIN4819</t>
  </si>
  <si>
    <t>CHAIR,TASK,LEATHER,BK</t>
  </si>
  <si>
    <t>ALELF3629LG</t>
  </si>
  <si>
    <t>FILE,LAT 2DRW 36IN WD,LGY</t>
  </si>
  <si>
    <t>FILES,LATERAL,METAL</t>
  </si>
  <si>
    <t>ALELF3667PY</t>
  </si>
  <si>
    <t>FILE,LAT,5DWR,36IN WDE,PY</t>
  </si>
  <si>
    <t>ALELF4229BL</t>
  </si>
  <si>
    <t>FILE,LATR,2DWR,42" WDE,BK</t>
  </si>
  <si>
    <t>ALELF4241BL</t>
  </si>
  <si>
    <t>FILE,LAT,3DWR,42IN WDE,BK</t>
  </si>
  <si>
    <t>ALELF4254LG</t>
  </si>
  <si>
    <t>FILE,LATR,4DWR,42" WD,LGY</t>
  </si>
  <si>
    <t>ALELF4267PY</t>
  </si>
  <si>
    <t>FILE,LAT,5DWR,42IN WDE,PY</t>
  </si>
  <si>
    <t>ALEPBBBFBL</t>
  </si>
  <si>
    <t>FILE,MBLE,B/B/F,19X28,BK</t>
  </si>
  <si>
    <t>FILES,PEDESTALS,STEEL</t>
  </si>
  <si>
    <t>ALEPBBFBL</t>
  </si>
  <si>
    <t>PEDESTAL,BF,FULL PULL,BK</t>
  </si>
  <si>
    <t>ALESD4524BM</t>
  </si>
  <si>
    <t>DESK,SGL PED 45X24,BK</t>
  </si>
  <si>
    <t>DESKS,STEEL</t>
  </si>
  <si>
    <t>ALESD6024BM</t>
  </si>
  <si>
    <t>CREDENZA,DBL PED,BK</t>
  </si>
  <si>
    <t>CREDENZAS,HUTCHES,STEEL</t>
  </si>
  <si>
    <t>ALESW59PO36BL</t>
  </si>
  <si>
    <t>POST,36",BK,4/PK</t>
  </si>
  <si>
    <t>SHELVING,STORAGE</t>
  </si>
  <si>
    <t>PK</t>
  </si>
  <si>
    <t>ALESW664818BL</t>
  </si>
  <si>
    <t>SHELVING,WIRE,6S,48X18,BK</t>
  </si>
  <si>
    <t>ALETE4810</t>
  </si>
  <si>
    <t>CHAIR,FABRIC,W/ARMS,BK</t>
  </si>
  <si>
    <t>ALEVA216030MC</t>
  </si>
  <si>
    <t>DESK, SHELL 59X29.5, MC</t>
  </si>
  <si>
    <t>ALEVA216630MY</t>
  </si>
  <si>
    <t>DESK, SHELL 65X29.5, MY</t>
  </si>
  <si>
    <t>ALEVA327236ES</t>
  </si>
  <si>
    <t>DESK,RECEPTION,71",ES</t>
  </si>
  <si>
    <t>ALEVA513622ES</t>
  </si>
  <si>
    <t>FILE,LATERAL 34X22.75,ES</t>
  </si>
  <si>
    <t>FILES,LATERAL,WOOD LAMINATE</t>
  </si>
  <si>
    <t>ALEVF1552BL</t>
  </si>
  <si>
    <t>FILE,LTR,4DRWR,15W,BK</t>
  </si>
  <si>
    <t>OIF</t>
  </si>
  <si>
    <t>FILES,VERTICAL,METAL</t>
  </si>
  <si>
    <t>ALEVF1552PY</t>
  </si>
  <si>
    <t>FILE,LTR,4DRWR,15W,PTY</t>
  </si>
  <si>
    <t>ALEVN4119</t>
  </si>
  <si>
    <t>CHAIR,LEATHER,COIL,BK</t>
  </si>
  <si>
    <t>BRKUTS1848WA</t>
  </si>
  <si>
    <t>TABLE,W/SHLF,18X48,WL/BK</t>
  </si>
  <si>
    <t>BARRKS</t>
  </si>
  <si>
    <t>TABLES MISC (TRAINING AND MEETING ROOM)</t>
  </si>
  <si>
    <t>BSXP4260GYGY</t>
  </si>
  <si>
    <t>PANEL,SYSTEMS,42X60,GY</t>
  </si>
  <si>
    <t>BASYX</t>
  </si>
  <si>
    <t>PARTITIONS AND PANELS</t>
  </si>
  <si>
    <t>BSXP7260GYGY</t>
  </si>
  <si>
    <t>PANEL,72X60,GY FRAME,GY</t>
  </si>
  <si>
    <t>BSXVL105SB11</t>
  </si>
  <si>
    <t>CHAIR,HI BACK,LEATHER,BK</t>
  </si>
  <si>
    <t>BSXVL215MM10</t>
  </si>
  <si>
    <t>STOOL,VL2,BK</t>
  </si>
  <si>
    <t>BSXVL402EN45</t>
  </si>
  <si>
    <t>CHAIR,HIBK,FXDARM,CTLT,BR</t>
  </si>
  <si>
    <t>BSXVL532MM10</t>
  </si>
  <si>
    <t>CHAIR,TASK,HIGH BACK,BK</t>
  </si>
  <si>
    <t>BSXVL691SB11</t>
  </si>
  <si>
    <t>CHAIR,EXEC,HIBCK,FXD ARMS</t>
  </si>
  <si>
    <t>BSXVST121</t>
  </si>
  <si>
    <t>CHAIR,TASK,HI BCK,FABR,BK</t>
  </si>
  <si>
    <t>BVCCA271170</t>
  </si>
  <si>
    <t>BOARD,CORK,48"X72",AL</t>
  </si>
  <si>
    <t>BISILQ</t>
  </si>
  <si>
    <t>BOARDS,BULLETIN</t>
  </si>
  <si>
    <t>BVCCAB01010130</t>
  </si>
  <si>
    <t>BOARD,MV,DRYERS,W/CAB,CH</t>
  </si>
  <si>
    <t>BOARDS,DRY ERASE</t>
  </si>
  <si>
    <t>BVCDET8125397</t>
  </si>
  <si>
    <t>BOARD,DRYERS,TLE,38X58,WH</t>
  </si>
  <si>
    <t>BVCMA2100790</t>
  </si>
  <si>
    <t>BOARD,EARTH,MEL,4'X8'</t>
  </si>
  <si>
    <t>BVCMA2707170</t>
  </si>
  <si>
    <t>BOARD,VALUE,LAQ.STEEL,AL</t>
  </si>
  <si>
    <t>BVCMA2712170MV</t>
  </si>
  <si>
    <t>BOARD,MELAMINE,48X72,AL</t>
  </si>
  <si>
    <t>BVCMVI270205</t>
  </si>
  <si>
    <t>BOARD,DRIESR,GU,48X72,WH</t>
  </si>
  <si>
    <t>CS1HON685LL</t>
  </si>
  <si>
    <t>FILE,LAT,5DWR,W/L,PY</t>
  </si>
  <si>
    <t>HON</t>
  </si>
  <si>
    <t>CSC12312ABL1E</t>
  </si>
  <si>
    <t>TRUCK,HAND,3 IN 1,AL</t>
  </si>
  <si>
    <t>SAMCOS</t>
  </si>
  <si>
    <t>HAND TRUCKS</t>
  </si>
  <si>
    <t>CSC2061AABLD</t>
  </si>
  <si>
    <t>LADDER,6 FT,COMMERCIAL,AL</t>
  </si>
  <si>
    <t>STEP STOOLS &amp; LADDERS</t>
  </si>
  <si>
    <t>DEFCM14003K</t>
  </si>
  <si>
    <t>CHAIRMAT,60X66,SUPRMAT,CR</t>
  </si>
  <si>
    <t>DEFLTO</t>
  </si>
  <si>
    <t>MATS,CHAIR</t>
  </si>
  <si>
    <t>EPI26624</t>
  </si>
  <si>
    <t>TRIMMER,SQUARE, 24"X24"</t>
  </si>
  <si>
    <t>ELMERS</t>
  </si>
  <si>
    <t>TRIMMERS,BOARDS</t>
  </si>
  <si>
    <t>EPSC11CD49201NA</t>
  </si>
  <si>
    <t>PRINTER,WF PRO 6590,BK</t>
  </si>
  <si>
    <t>EPSONA</t>
  </si>
  <si>
    <t>PRINTERS,INK JET</t>
  </si>
  <si>
    <t>FEL3830001</t>
  </si>
  <si>
    <t>SHREDDER,STRIP,C-325I,BK</t>
  </si>
  <si>
    <t>FELLOW</t>
  </si>
  <si>
    <t>SHREDDERS, COMMERICAL OFFICE</t>
  </si>
  <si>
    <t>FIR4P1825CPA</t>
  </si>
  <si>
    <t>FILE,4DRW,LT/LG,INSL,PARC</t>
  </si>
  <si>
    <t>FIRKNG</t>
  </si>
  <si>
    <t>FILES,INSULATED</t>
  </si>
  <si>
    <t>HEWQ6628B</t>
  </si>
  <si>
    <t>PAPER,HVYWT, 42X100,MT</t>
  </si>
  <si>
    <t>BRANHP</t>
  </si>
  <si>
    <t>PAPER - INKJET WIDE FORMAT</t>
  </si>
  <si>
    <t>RL</t>
  </si>
  <si>
    <t>HEWW1A30A</t>
  </si>
  <si>
    <t>PRINTER,LJ,MFP,M428FDW</t>
  </si>
  <si>
    <t>HEWPRN</t>
  </si>
  <si>
    <t>PRINTERS,LASER,MULTI-FUNCTION-MONO</t>
  </si>
  <si>
    <t>HEWW1Y45A</t>
  </si>
  <si>
    <t>PRINTER,LJ,PRO,M454DW</t>
  </si>
  <si>
    <t>PRINTERS,LASER,SINGLE-FUNCTION-COLOR</t>
  </si>
  <si>
    <t>HON10563NN</t>
  </si>
  <si>
    <t>FILE,LATERAL,2DWR,MY</t>
  </si>
  <si>
    <t>HON10585RNN</t>
  </si>
  <si>
    <t>DESK,SGL PED,72X36,RT,MY</t>
  </si>
  <si>
    <t>HON312PP</t>
  </si>
  <si>
    <t>FILE,2DWR,LTR,W/LK,BK</t>
  </si>
  <si>
    <t>HON34962MOP</t>
  </si>
  <si>
    <t>DESK,34000,2DW,60W,MCA</t>
  </si>
  <si>
    <t>HON38251B9Q</t>
  </si>
  <si>
    <t>DESK,RIGHT,HON 38000,LGY</t>
  </si>
  <si>
    <t>HON38292LNS</t>
  </si>
  <si>
    <t>DESK,66X30,S/PED,LF,MYCC</t>
  </si>
  <si>
    <t>HON514CPP</t>
  </si>
  <si>
    <t>FILE,4DRW,LGL,VRT,LK,BK,S</t>
  </si>
  <si>
    <t>HON514CPQ</t>
  </si>
  <si>
    <t>FILE,4DRW,LGL,VRT,LGY,  S</t>
  </si>
  <si>
    <t>HON514PL</t>
  </si>
  <si>
    <t>FILE,4DRW,LTR,VERT,LK,PY</t>
  </si>
  <si>
    <t>HON514PP</t>
  </si>
  <si>
    <t>FILE,4DRW,LTR,VERT,LK,BK</t>
  </si>
  <si>
    <t>HON684LQ</t>
  </si>
  <si>
    <t>FILE,LAT,4DWR,W/LK,36"LGY</t>
  </si>
  <si>
    <t>HON692LS</t>
  </si>
  <si>
    <t>FILE,LAT,2DWR,W/LK,CC</t>
  </si>
  <si>
    <t>HONI2M2AFC10ATK</t>
  </si>
  <si>
    <t>CHAIR,IGNITION,TASK,BK</t>
  </si>
  <si>
    <t>HONP3262NS</t>
  </si>
  <si>
    <t>DESK,DBLEPED,60X30,MY/CC</t>
  </si>
  <si>
    <t>HONP3265RCL</t>
  </si>
  <si>
    <t>DESK,SGLPED,66",HARVEST</t>
  </si>
  <si>
    <t>HONS72ABCP</t>
  </si>
  <si>
    <t>BOOKCASE,METL,71X34.5,BK</t>
  </si>
  <si>
    <t>BOOKCASES,STEEL</t>
  </si>
  <si>
    <t>HONSC2472P</t>
  </si>
  <si>
    <t>CABINET,STOR,24X36X72,BK</t>
  </si>
  <si>
    <t>CABINETS,STORAGE AND LOCKERS</t>
  </si>
  <si>
    <t>HONVL103SB06</t>
  </si>
  <si>
    <t>CHAIR,EXECTV,HB,LEATHR,WH</t>
  </si>
  <si>
    <t>ICE55264</t>
  </si>
  <si>
    <t>TABLE,FLD, PRM WD,MAH</t>
  </si>
  <si>
    <t>ICEBRG</t>
  </si>
  <si>
    <t>ICE55287</t>
  </si>
  <si>
    <t>TABLE,18X72,FOLDING,GY</t>
  </si>
  <si>
    <t>ICE65263</t>
  </si>
  <si>
    <t>TABLE,FOLD,ROUND,60",PM</t>
  </si>
  <si>
    <t>IMPLBH18</t>
  </si>
  <si>
    <t>MOP,THE MOPSTER,OR</t>
  </si>
  <si>
    <t>IMPACT</t>
  </si>
  <si>
    <t>MOP, FINISH</t>
  </si>
  <si>
    <t>LZB48963B</t>
  </si>
  <si>
    <t>CHAIR,WOOD,MB,EXEC,BR</t>
  </si>
  <si>
    <t>LFPROD</t>
  </si>
  <si>
    <t>CHAIRS,WOOD</t>
  </si>
  <si>
    <t>MAS00208</t>
  </si>
  <si>
    <t>GUIDE,CABLE,ORGNZR 1-1/2"</t>
  </si>
  <si>
    <t>MAST C</t>
  </si>
  <si>
    <t>CABLE MANAGEMENT PRODUCTS &amp; ACCESSORIES</t>
  </si>
  <si>
    <t>MLN945ANT</t>
  </si>
  <si>
    <t>CART,MOBILE PC ,CGY</t>
  </si>
  <si>
    <t>SAFCO</t>
  </si>
  <si>
    <t>ETA/RTA MOBILE COMPUTER FURNITURE</t>
  </si>
  <si>
    <t>NSN6810786</t>
  </si>
  <si>
    <t>7110016810786,WORKSTN</t>
  </si>
  <si>
    <t>NIBNSH</t>
  </si>
  <si>
    <t>QRTG5028IMW</t>
  </si>
  <si>
    <t>BOARD,INFINTY,GLASS,50X28</t>
  </si>
  <si>
    <t>ACCO</t>
  </si>
  <si>
    <t>QRTGC3624F</t>
  </si>
  <si>
    <t>BOARD,2X1.5,GLASS CALR,WH</t>
  </si>
  <si>
    <t>QRTS577</t>
  </si>
  <si>
    <t>BOARD,MARK-WPE,72X48,OK</t>
  </si>
  <si>
    <t>RCP1971973</t>
  </si>
  <si>
    <t>RECEPTACLE,CASTER.65GL,BE</t>
  </si>
  <si>
    <t>RUBRMD</t>
  </si>
  <si>
    <t>WASTE CONTAINERS &amp; LIDS, INDOOR/OUTDOOR, UTILITY</t>
  </si>
  <si>
    <t>RCP617388BK</t>
  </si>
  <si>
    <t>CART,JANITOR W/BAG,BK</t>
  </si>
  <si>
    <t>UTILITY CARTS</t>
  </si>
  <si>
    <t>RCP9W27GY</t>
  </si>
  <si>
    <t>CONTAINER,50GAL,SQ BRUTE</t>
  </si>
  <si>
    <t>SAF4117BL</t>
  </si>
  <si>
    <t>SIGN,DIRECTIONAL,RECTL,BK</t>
  </si>
  <si>
    <t>SAF5201BL</t>
  </si>
  <si>
    <t>FILE,MOBILE, WIRE,BK</t>
  </si>
  <si>
    <t>FILES,ROLLING/MOBILE,METAL</t>
  </si>
  <si>
    <t>SAF5207BL</t>
  </si>
  <si>
    <t>STAND,WIRE,MACHINE,BK</t>
  </si>
  <si>
    <t>STANDS,MONITOR ARMS AND ACCESSORIES</t>
  </si>
  <si>
    <t>SAF5358SA</t>
  </si>
  <si>
    <t>CART,BOOK,3 SHELF,SND</t>
  </si>
  <si>
    <t>CABINETS, MOBILE MULTIPURP AND TRAY CARTS</t>
  </si>
  <si>
    <t>SAF6266</t>
  </si>
  <si>
    <t>SHELVING,COMM,36X18,GY</t>
  </si>
  <si>
    <t>SAF6664</t>
  </si>
  <si>
    <t>STOOL,HI BASE,W/BACK,BK</t>
  </si>
  <si>
    <t>SAF9424MO</t>
  </si>
  <si>
    <t>ORGANIZER,LIT,36 COMP,MOK</t>
  </si>
  <si>
    <t>ORGANIZERS,LITERATURE STORAGE RACKS AND FILES</t>
  </si>
  <si>
    <t>SENSFW123ES</t>
  </si>
  <si>
    <t>SAFE,ELECFIREWATR,RES,GMT</t>
  </si>
  <si>
    <t>SENTRY</t>
  </si>
  <si>
    <t>SAFES</t>
  </si>
  <si>
    <t>TNN128848PCSD</t>
  </si>
  <si>
    <t>FILE,SHELF,48X12X88,SD</t>
  </si>
  <si>
    <t>TENSCO</t>
  </si>
  <si>
    <t>FILES,OPEN SHELF</t>
  </si>
  <si>
    <t>TNN1470BK</t>
  </si>
  <si>
    <t>CABINET,STOR,72X36X18,BK</t>
  </si>
  <si>
    <t>TNN1470PY</t>
  </si>
  <si>
    <t>CABINET,STOR,72X36X18,PY</t>
  </si>
  <si>
    <t>TNNB78BK</t>
  </si>
  <si>
    <t>BOOKCASE,STL,6 SHF,78H,BK</t>
  </si>
  <si>
    <t>TNNBS6121812ASD</t>
  </si>
  <si>
    <t>LOCKER,6/P,12X18X72,SND</t>
  </si>
  <si>
    <t>TNNJ2478SUBK</t>
  </si>
  <si>
    <t>CABINET,JUMBO,24D,BK</t>
  </si>
  <si>
    <t>UBR073U0001</t>
  </si>
  <si>
    <t>BOARD,MAG DE,72X48,WH</t>
  </si>
  <si>
    <t>UBRAND</t>
  </si>
  <si>
    <t>UNV20008</t>
  </si>
  <si>
    <t>WASTEBASKET,METAL,MESH,BK</t>
  </si>
  <si>
    <t>UNVSL</t>
  </si>
  <si>
    <t>DESK ACCESSORIES - WIRE SETS</t>
  </si>
  <si>
    <t>UNV35600</t>
  </si>
  <si>
    <t>PAD,EASEL,PLN,27X34,50SH</t>
  </si>
  <si>
    <t>PADS,EASEL</t>
  </si>
  <si>
    <t>CT</t>
  </si>
  <si>
    <t>UNV43234</t>
  </si>
  <si>
    <t>BOARD,72X48,NONMAGNTIC,WH</t>
  </si>
  <si>
    <t>UNV43626</t>
  </si>
  <si>
    <t>BOARD,DRY ERASE,48X72,AL</t>
  </si>
  <si>
    <t>UNV43627</t>
  </si>
  <si>
    <t>BOARD,DRY ERASE,48X96,AL</t>
  </si>
  <si>
    <t>Quantity</t>
  </si>
  <si>
    <t>List Amt.</t>
  </si>
  <si>
    <t>Ext. List Amt.</t>
  </si>
  <si>
    <t>Inv.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</si>
</sst>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indexed="8"/>
      <name val="Arial"/>
    </font>
    <font>
      <sz val="8"/>
      <color indexed="8"/>
      <name val="Arial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164" fontId="2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164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B0C4DE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9"/>
  <sheetViews>
    <sheetView showGridLines="0" tabSelected="1" workbookViewId="0">
      <selection activeCell="I1" sqref="I1"/>
    </sheetView>
  </sheetViews>
  <sheetFormatPr defaultColWidth="113.42578125" defaultRowHeight="15" x14ac:dyDescent="0.25"/>
  <cols>
    <col min="1" max="1" width="15.140625" style="1" bestFit="1" customWidth="1"/>
    <col min="2" max="2" width="24.7109375" style="1" bestFit="1" customWidth="1"/>
    <col min="3" max="3" width="16.5703125" style="1" bestFit="1" customWidth="1"/>
    <col min="4" max="4" width="42.42578125" style="1" bestFit="1" customWidth="1"/>
    <col min="5" max="5" width="7.140625" style="1" bestFit="1" customWidth="1"/>
    <col min="6" max="6" width="7.42578125" style="1" bestFit="1" customWidth="1"/>
    <col min="7" max="7" width="8.140625" style="1" bestFit="1" customWidth="1"/>
    <col min="8" max="8" width="11.28515625" style="2" bestFit="1" customWidth="1"/>
    <col min="9" max="16384" width="113.42578125" style="1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293</v>
      </c>
      <c r="F1" s="3" t="s">
        <v>290</v>
      </c>
      <c r="G1" s="3" t="s">
        <v>291</v>
      </c>
      <c r="H1" s="4" t="s">
        <v>292</v>
      </c>
    </row>
    <row r="2" spans="1:8" x14ac:dyDescent="0.25">
      <c r="A2" s="5" t="s">
        <v>137</v>
      </c>
      <c r="B2" s="5" t="s">
        <v>138</v>
      </c>
      <c r="C2" s="5" t="s">
        <v>139</v>
      </c>
      <c r="D2" s="5" t="s">
        <v>140</v>
      </c>
      <c r="E2" s="5" t="s">
        <v>8</v>
      </c>
      <c r="F2" s="5">
        <v>1</v>
      </c>
      <c r="G2" s="6">
        <f t="shared" ref="G2:G33" si="0">H2/F2</f>
        <v>3099.99</v>
      </c>
      <c r="H2" s="6">
        <v>3099.99</v>
      </c>
    </row>
    <row r="3" spans="1:8" x14ac:dyDescent="0.25">
      <c r="A3" s="5" t="s">
        <v>141</v>
      </c>
      <c r="B3" s="5" t="s">
        <v>142</v>
      </c>
      <c r="C3" s="5" t="s">
        <v>143</v>
      </c>
      <c r="D3" s="5" t="s">
        <v>144</v>
      </c>
      <c r="E3" s="5" t="s">
        <v>8</v>
      </c>
      <c r="F3" s="5">
        <v>2</v>
      </c>
      <c r="G3" s="6">
        <f t="shared" si="0"/>
        <v>2840</v>
      </c>
      <c r="H3" s="6">
        <v>5680</v>
      </c>
    </row>
    <row r="4" spans="1:8" x14ac:dyDescent="0.25">
      <c r="A4" s="5" t="s">
        <v>115</v>
      </c>
      <c r="B4" s="5" t="s">
        <v>116</v>
      </c>
      <c r="C4" s="5" t="s">
        <v>117</v>
      </c>
      <c r="D4" s="5" t="s">
        <v>29</v>
      </c>
      <c r="E4" s="5" t="s">
        <v>8</v>
      </c>
      <c r="F4" s="5">
        <v>1</v>
      </c>
      <c r="G4" s="6">
        <f t="shared" si="0"/>
        <v>1878</v>
      </c>
      <c r="H4" s="6">
        <v>1878</v>
      </c>
    </row>
    <row r="5" spans="1:8" x14ac:dyDescent="0.25">
      <c r="A5" s="5" t="s">
        <v>167</v>
      </c>
      <c r="B5" s="5" t="s">
        <v>168</v>
      </c>
      <c r="C5" s="5" t="s">
        <v>117</v>
      </c>
      <c r="D5" s="5" t="s">
        <v>47</v>
      </c>
      <c r="E5" s="5" t="s">
        <v>8</v>
      </c>
      <c r="F5" s="5">
        <v>1</v>
      </c>
      <c r="G5" s="6">
        <f t="shared" si="0"/>
        <v>1701</v>
      </c>
      <c r="H5" s="6">
        <v>1701</v>
      </c>
    </row>
    <row r="6" spans="1:8" x14ac:dyDescent="0.25">
      <c r="A6" s="5" t="s">
        <v>38</v>
      </c>
      <c r="B6" s="5" t="s">
        <v>39</v>
      </c>
      <c r="C6" s="5" t="s">
        <v>6</v>
      </c>
      <c r="D6" s="5" t="s">
        <v>29</v>
      </c>
      <c r="E6" s="5" t="s">
        <v>8</v>
      </c>
      <c r="F6" s="5">
        <v>1</v>
      </c>
      <c r="G6" s="6">
        <f t="shared" si="0"/>
        <v>1680.33</v>
      </c>
      <c r="H6" s="6">
        <v>1680.33</v>
      </c>
    </row>
    <row r="7" spans="1:8" x14ac:dyDescent="0.25">
      <c r="A7" s="5" t="s">
        <v>30</v>
      </c>
      <c r="B7" s="5" t="s">
        <v>31</v>
      </c>
      <c r="C7" s="5" t="s">
        <v>6</v>
      </c>
      <c r="D7" s="5" t="s">
        <v>29</v>
      </c>
      <c r="E7" s="5" t="s">
        <v>8</v>
      </c>
      <c r="F7" s="5">
        <v>1</v>
      </c>
      <c r="G7" s="6">
        <f t="shared" si="0"/>
        <v>1560.09</v>
      </c>
      <c r="H7" s="6">
        <v>1560.09</v>
      </c>
    </row>
    <row r="8" spans="1:8" x14ac:dyDescent="0.25">
      <c r="A8" s="5" t="s">
        <v>165</v>
      </c>
      <c r="B8" s="5" t="s">
        <v>166</v>
      </c>
      <c r="C8" s="5" t="s">
        <v>117</v>
      </c>
      <c r="D8" s="5" t="s">
        <v>16</v>
      </c>
      <c r="E8" s="5" t="s">
        <v>8</v>
      </c>
      <c r="F8" s="5">
        <v>4</v>
      </c>
      <c r="G8" s="6">
        <f t="shared" si="0"/>
        <v>1506</v>
      </c>
      <c r="H8" s="6">
        <v>6024</v>
      </c>
    </row>
    <row r="9" spans="1:8" x14ac:dyDescent="0.25">
      <c r="A9" s="5" t="s">
        <v>102</v>
      </c>
      <c r="B9" s="5" t="s">
        <v>103</v>
      </c>
      <c r="C9" s="5" t="s">
        <v>100</v>
      </c>
      <c r="D9" s="5" t="s">
        <v>104</v>
      </c>
      <c r="E9" s="5" t="s">
        <v>8</v>
      </c>
      <c r="F9" s="5">
        <v>1</v>
      </c>
      <c r="G9" s="6">
        <f t="shared" si="0"/>
        <v>1498.92</v>
      </c>
      <c r="H9" s="6">
        <v>1498.92</v>
      </c>
    </row>
    <row r="10" spans="1:8" x14ac:dyDescent="0.25">
      <c r="A10" s="5" t="s">
        <v>183</v>
      </c>
      <c r="B10" s="5" t="s">
        <v>184</v>
      </c>
      <c r="C10" s="5" t="s">
        <v>117</v>
      </c>
      <c r="D10" s="5" t="s">
        <v>47</v>
      </c>
      <c r="E10" s="5" t="s">
        <v>8</v>
      </c>
      <c r="F10" s="5">
        <v>1</v>
      </c>
      <c r="G10" s="6">
        <f t="shared" si="0"/>
        <v>1470</v>
      </c>
      <c r="H10" s="6">
        <v>1470</v>
      </c>
    </row>
    <row r="11" spans="1:8" x14ac:dyDescent="0.25">
      <c r="A11" s="5" t="s">
        <v>177</v>
      </c>
      <c r="B11" s="5" t="s">
        <v>178</v>
      </c>
      <c r="C11" s="5" t="s">
        <v>117</v>
      </c>
      <c r="D11" s="5" t="s">
        <v>29</v>
      </c>
      <c r="E11" s="5" t="s">
        <v>8</v>
      </c>
      <c r="F11" s="5">
        <v>1</v>
      </c>
      <c r="G11" s="6">
        <f t="shared" si="0"/>
        <v>1446</v>
      </c>
      <c r="H11" s="6">
        <v>1446</v>
      </c>
    </row>
    <row r="12" spans="1:8" x14ac:dyDescent="0.25">
      <c r="A12" s="5" t="s">
        <v>271</v>
      </c>
      <c r="B12" s="5" t="s">
        <v>272</v>
      </c>
      <c r="C12" s="5" t="s">
        <v>261</v>
      </c>
      <c r="D12" s="5" t="s">
        <v>192</v>
      </c>
      <c r="E12" s="5" t="s">
        <v>8</v>
      </c>
      <c r="F12" s="5">
        <v>1</v>
      </c>
      <c r="G12" s="6">
        <f t="shared" si="0"/>
        <v>1406.87</v>
      </c>
      <c r="H12" s="6">
        <v>1406.87</v>
      </c>
    </row>
    <row r="13" spans="1:8" x14ac:dyDescent="0.25">
      <c r="A13" s="5" t="s">
        <v>163</v>
      </c>
      <c r="B13" s="5" t="s">
        <v>164</v>
      </c>
      <c r="C13" s="5" t="s">
        <v>117</v>
      </c>
      <c r="D13" s="5" t="s">
        <v>47</v>
      </c>
      <c r="E13" s="5" t="s">
        <v>8</v>
      </c>
      <c r="F13" s="5">
        <v>1</v>
      </c>
      <c r="G13" s="6">
        <f t="shared" si="0"/>
        <v>1404</v>
      </c>
      <c r="H13" s="6">
        <v>1404</v>
      </c>
    </row>
    <row r="14" spans="1:8" x14ac:dyDescent="0.25">
      <c r="A14" s="5" t="s">
        <v>48</v>
      </c>
      <c r="B14" s="5" t="s">
        <v>49</v>
      </c>
      <c r="C14" s="5" t="s">
        <v>6</v>
      </c>
      <c r="D14" s="5" t="s">
        <v>50</v>
      </c>
      <c r="E14" s="5" t="s">
        <v>8</v>
      </c>
      <c r="F14" s="5">
        <v>1</v>
      </c>
      <c r="G14" s="6">
        <f t="shared" si="0"/>
        <v>1385.76</v>
      </c>
      <c r="H14" s="6">
        <v>1385.76</v>
      </c>
    </row>
    <row r="15" spans="1:8" x14ac:dyDescent="0.25">
      <c r="A15" s="5" t="s">
        <v>190</v>
      </c>
      <c r="B15" s="5" t="s">
        <v>191</v>
      </c>
      <c r="C15" s="5" t="s">
        <v>117</v>
      </c>
      <c r="D15" s="5" t="s">
        <v>192</v>
      </c>
      <c r="E15" s="5" t="s">
        <v>8</v>
      </c>
      <c r="F15" s="5">
        <v>1</v>
      </c>
      <c r="G15" s="6">
        <f t="shared" si="0"/>
        <v>1360</v>
      </c>
      <c r="H15" s="6">
        <v>1360</v>
      </c>
    </row>
    <row r="16" spans="1:8" x14ac:dyDescent="0.25">
      <c r="A16" s="5" t="s">
        <v>185</v>
      </c>
      <c r="B16" s="5" t="s">
        <v>186</v>
      </c>
      <c r="C16" s="5" t="s">
        <v>117</v>
      </c>
      <c r="D16" s="5" t="s">
        <v>47</v>
      </c>
      <c r="E16" s="5" t="s">
        <v>8</v>
      </c>
      <c r="F16" s="5">
        <v>1</v>
      </c>
      <c r="G16" s="6">
        <f t="shared" si="0"/>
        <v>1358</v>
      </c>
      <c r="H16" s="6">
        <v>1358</v>
      </c>
    </row>
    <row r="17" spans="1:8" x14ac:dyDescent="0.25">
      <c r="A17" s="5" t="s">
        <v>36</v>
      </c>
      <c r="B17" s="5" t="s">
        <v>37</v>
      </c>
      <c r="C17" s="5" t="s">
        <v>6</v>
      </c>
      <c r="D17" s="5" t="s">
        <v>29</v>
      </c>
      <c r="E17" s="5" t="s">
        <v>8</v>
      </c>
      <c r="F17" s="5">
        <v>1</v>
      </c>
      <c r="G17" s="6">
        <f t="shared" si="0"/>
        <v>1343.04</v>
      </c>
      <c r="H17" s="6">
        <v>1343.04</v>
      </c>
    </row>
    <row r="18" spans="1:8" x14ac:dyDescent="0.25">
      <c r="A18" s="5" t="s">
        <v>159</v>
      </c>
      <c r="B18" s="5" t="s">
        <v>160</v>
      </c>
      <c r="C18" s="5" t="s">
        <v>117</v>
      </c>
      <c r="D18" s="5" t="s">
        <v>16</v>
      </c>
      <c r="E18" s="5" t="s">
        <v>8</v>
      </c>
      <c r="F18" s="5">
        <v>1</v>
      </c>
      <c r="G18" s="6">
        <f t="shared" si="0"/>
        <v>1182</v>
      </c>
      <c r="H18" s="6">
        <v>1182</v>
      </c>
    </row>
    <row r="19" spans="1:8" x14ac:dyDescent="0.25">
      <c r="A19" s="5" t="s">
        <v>34</v>
      </c>
      <c r="B19" s="5" t="s">
        <v>35</v>
      </c>
      <c r="C19" s="5" t="s">
        <v>6</v>
      </c>
      <c r="D19" s="5" t="s">
        <v>29</v>
      </c>
      <c r="E19" s="5" t="s">
        <v>8</v>
      </c>
      <c r="F19" s="5">
        <v>2</v>
      </c>
      <c r="G19" s="6">
        <f t="shared" si="0"/>
        <v>1103.58</v>
      </c>
      <c r="H19" s="6">
        <v>2207.16</v>
      </c>
    </row>
    <row r="20" spans="1:8" x14ac:dyDescent="0.25">
      <c r="A20" s="5" t="s">
        <v>179</v>
      </c>
      <c r="B20" s="5" t="s">
        <v>180</v>
      </c>
      <c r="C20" s="5" t="s">
        <v>117</v>
      </c>
      <c r="D20" s="5" t="s">
        <v>29</v>
      </c>
      <c r="E20" s="5" t="s">
        <v>8</v>
      </c>
      <c r="F20" s="5">
        <v>1</v>
      </c>
      <c r="G20" s="6">
        <f t="shared" si="0"/>
        <v>984</v>
      </c>
      <c r="H20" s="6">
        <v>984</v>
      </c>
    </row>
    <row r="21" spans="1:8" x14ac:dyDescent="0.25">
      <c r="A21" s="5" t="s">
        <v>17</v>
      </c>
      <c r="B21" s="5" t="s">
        <v>18</v>
      </c>
      <c r="C21" s="5" t="s">
        <v>6</v>
      </c>
      <c r="D21" s="5" t="s">
        <v>19</v>
      </c>
      <c r="E21" s="5" t="s">
        <v>8</v>
      </c>
      <c r="F21" s="5">
        <v>2</v>
      </c>
      <c r="G21" s="6">
        <f t="shared" si="0"/>
        <v>978.39</v>
      </c>
      <c r="H21" s="6">
        <v>1956.78</v>
      </c>
    </row>
    <row r="22" spans="1:8" x14ac:dyDescent="0.25">
      <c r="A22" s="5" t="s">
        <v>157</v>
      </c>
      <c r="B22" s="5" t="s">
        <v>158</v>
      </c>
      <c r="C22" s="5" t="s">
        <v>117</v>
      </c>
      <c r="D22" s="5" t="s">
        <v>67</v>
      </c>
      <c r="E22" s="5" t="s">
        <v>8</v>
      </c>
      <c r="F22" s="5">
        <v>1</v>
      </c>
      <c r="G22" s="6">
        <f t="shared" si="0"/>
        <v>973</v>
      </c>
      <c r="H22" s="6">
        <v>973</v>
      </c>
    </row>
    <row r="23" spans="1:8" x14ac:dyDescent="0.25">
      <c r="A23" s="5" t="s">
        <v>45</v>
      </c>
      <c r="B23" s="5" t="s">
        <v>46</v>
      </c>
      <c r="C23" s="5" t="s">
        <v>6</v>
      </c>
      <c r="D23" s="5" t="s">
        <v>47</v>
      </c>
      <c r="E23" s="5" t="s">
        <v>8</v>
      </c>
      <c r="F23" s="5">
        <v>1</v>
      </c>
      <c r="G23" s="6">
        <f t="shared" si="0"/>
        <v>927.49</v>
      </c>
      <c r="H23" s="6">
        <v>927.49</v>
      </c>
    </row>
    <row r="24" spans="1:8" x14ac:dyDescent="0.25">
      <c r="A24" s="5" t="s">
        <v>206</v>
      </c>
      <c r="B24" s="5" t="s">
        <v>207</v>
      </c>
      <c r="C24" s="5" t="s">
        <v>208</v>
      </c>
      <c r="D24" s="5" t="s">
        <v>209</v>
      </c>
      <c r="E24" s="5" t="s">
        <v>8</v>
      </c>
      <c r="F24" s="5">
        <v>1</v>
      </c>
      <c r="G24" s="6">
        <f t="shared" si="0"/>
        <v>883.17</v>
      </c>
      <c r="H24" s="6">
        <v>883.17</v>
      </c>
    </row>
    <row r="25" spans="1:8" x14ac:dyDescent="0.25">
      <c r="A25" s="5" t="s">
        <v>32</v>
      </c>
      <c r="B25" s="5" t="s">
        <v>33</v>
      </c>
      <c r="C25" s="5" t="s">
        <v>6</v>
      </c>
      <c r="D25" s="5" t="s">
        <v>29</v>
      </c>
      <c r="E25" s="5" t="s">
        <v>8</v>
      </c>
      <c r="F25" s="5">
        <v>2</v>
      </c>
      <c r="G25" s="6">
        <f t="shared" si="0"/>
        <v>865.13</v>
      </c>
      <c r="H25" s="6">
        <v>1730.26</v>
      </c>
    </row>
    <row r="26" spans="1:8" x14ac:dyDescent="0.25">
      <c r="A26" s="5" t="s">
        <v>259</v>
      </c>
      <c r="B26" s="5" t="s">
        <v>260</v>
      </c>
      <c r="C26" s="5" t="s">
        <v>261</v>
      </c>
      <c r="D26" s="5" t="s">
        <v>262</v>
      </c>
      <c r="E26" s="5" t="s">
        <v>8</v>
      </c>
      <c r="F26" s="5">
        <v>1</v>
      </c>
      <c r="G26" s="6">
        <f t="shared" si="0"/>
        <v>857.72</v>
      </c>
      <c r="H26" s="6">
        <v>857.72</v>
      </c>
    </row>
    <row r="27" spans="1:8" x14ac:dyDescent="0.25">
      <c r="A27" s="5" t="s">
        <v>63</v>
      </c>
      <c r="B27" s="5" t="s">
        <v>64</v>
      </c>
      <c r="C27" s="5" t="s">
        <v>6</v>
      </c>
      <c r="D27" s="5" t="s">
        <v>16</v>
      </c>
      <c r="E27" s="5" t="s">
        <v>8</v>
      </c>
      <c r="F27" s="5">
        <v>1</v>
      </c>
      <c r="G27" s="6">
        <f t="shared" si="0"/>
        <v>837.56</v>
      </c>
      <c r="H27" s="6">
        <v>837.56</v>
      </c>
    </row>
    <row r="28" spans="1:8" x14ac:dyDescent="0.25">
      <c r="A28" s="5" t="s">
        <v>27</v>
      </c>
      <c r="B28" s="5" t="s">
        <v>28</v>
      </c>
      <c r="C28" s="5" t="s">
        <v>6</v>
      </c>
      <c r="D28" s="5" t="s">
        <v>29</v>
      </c>
      <c r="E28" s="5" t="s">
        <v>8</v>
      </c>
      <c r="F28" s="5">
        <v>1</v>
      </c>
      <c r="G28" s="6">
        <f t="shared" si="0"/>
        <v>793.8</v>
      </c>
      <c r="H28" s="6">
        <v>793.8</v>
      </c>
    </row>
    <row r="29" spans="1:8" x14ac:dyDescent="0.25">
      <c r="A29" s="5" t="s">
        <v>74</v>
      </c>
      <c r="B29" s="5" t="s">
        <v>75</v>
      </c>
      <c r="C29" s="5" t="s">
        <v>6</v>
      </c>
      <c r="D29" s="5" t="s">
        <v>22</v>
      </c>
      <c r="E29" s="5" t="s">
        <v>8</v>
      </c>
      <c r="F29" s="5">
        <v>1</v>
      </c>
      <c r="G29" s="6">
        <f t="shared" si="0"/>
        <v>785.76</v>
      </c>
      <c r="H29" s="6">
        <v>785.76</v>
      </c>
    </row>
    <row r="30" spans="1:8" x14ac:dyDescent="0.25">
      <c r="A30" s="5" t="s">
        <v>169</v>
      </c>
      <c r="B30" s="5" t="s">
        <v>170</v>
      </c>
      <c r="C30" s="5" t="s">
        <v>117</v>
      </c>
      <c r="D30" s="5" t="s">
        <v>71</v>
      </c>
      <c r="E30" s="5" t="s">
        <v>8</v>
      </c>
      <c r="F30" s="5">
        <v>1</v>
      </c>
      <c r="G30" s="6">
        <f t="shared" si="0"/>
        <v>746</v>
      </c>
      <c r="H30" s="6">
        <v>746</v>
      </c>
    </row>
    <row r="31" spans="1:8" x14ac:dyDescent="0.25">
      <c r="A31" s="5" t="s">
        <v>171</v>
      </c>
      <c r="B31" s="5" t="s">
        <v>172</v>
      </c>
      <c r="C31" s="5" t="s">
        <v>117</v>
      </c>
      <c r="D31" s="5" t="s">
        <v>71</v>
      </c>
      <c r="E31" s="5" t="s">
        <v>8</v>
      </c>
      <c r="F31" s="5">
        <v>1</v>
      </c>
      <c r="G31" s="6">
        <f t="shared" si="0"/>
        <v>746</v>
      </c>
      <c r="H31" s="6">
        <v>746</v>
      </c>
    </row>
    <row r="32" spans="1:8" x14ac:dyDescent="0.25">
      <c r="A32" s="5" t="s">
        <v>65</v>
      </c>
      <c r="B32" s="5" t="s">
        <v>66</v>
      </c>
      <c r="C32" s="5" t="s">
        <v>6</v>
      </c>
      <c r="D32" s="5" t="s">
        <v>67</v>
      </c>
      <c r="E32" s="5" t="s">
        <v>8</v>
      </c>
      <c r="F32" s="5">
        <v>1</v>
      </c>
      <c r="G32" s="6">
        <f t="shared" si="0"/>
        <v>717.07</v>
      </c>
      <c r="H32" s="6">
        <v>717.07</v>
      </c>
    </row>
    <row r="33" spans="1:8" x14ac:dyDescent="0.25">
      <c r="A33" s="5" t="s">
        <v>263</v>
      </c>
      <c r="B33" s="5" t="s">
        <v>264</v>
      </c>
      <c r="C33" s="5" t="s">
        <v>261</v>
      </c>
      <c r="D33" s="5" t="s">
        <v>192</v>
      </c>
      <c r="E33" s="5" t="s">
        <v>8</v>
      </c>
      <c r="F33" s="5">
        <v>3</v>
      </c>
      <c r="G33" s="6">
        <f t="shared" si="0"/>
        <v>699.52</v>
      </c>
      <c r="H33" s="6">
        <v>2098.56</v>
      </c>
    </row>
    <row r="34" spans="1:8" x14ac:dyDescent="0.25">
      <c r="A34" s="5" t="s">
        <v>265</v>
      </c>
      <c r="B34" s="5" t="s">
        <v>266</v>
      </c>
      <c r="C34" s="5" t="s">
        <v>261</v>
      </c>
      <c r="D34" s="5" t="s">
        <v>192</v>
      </c>
      <c r="E34" s="5" t="s">
        <v>8</v>
      </c>
      <c r="F34" s="5">
        <v>1</v>
      </c>
      <c r="G34" s="6">
        <f t="shared" ref="G34:G65" si="1">H34/F34</f>
        <v>699.52</v>
      </c>
      <c r="H34" s="6">
        <v>699.52</v>
      </c>
    </row>
    <row r="35" spans="1:8" x14ac:dyDescent="0.25">
      <c r="A35" s="5" t="s">
        <v>181</v>
      </c>
      <c r="B35" s="5" t="s">
        <v>182</v>
      </c>
      <c r="C35" s="5" t="s">
        <v>117</v>
      </c>
      <c r="D35" s="5" t="s">
        <v>22</v>
      </c>
      <c r="E35" s="5" t="s">
        <v>8</v>
      </c>
      <c r="F35" s="5">
        <v>1</v>
      </c>
      <c r="G35" s="6">
        <f t="shared" si="1"/>
        <v>692</v>
      </c>
      <c r="H35" s="6">
        <v>692</v>
      </c>
    </row>
    <row r="36" spans="1:8" x14ac:dyDescent="0.25">
      <c r="A36" s="5" t="s">
        <v>113</v>
      </c>
      <c r="B36" s="5" t="s">
        <v>114</v>
      </c>
      <c r="C36" s="5" t="s">
        <v>100</v>
      </c>
      <c r="D36" s="5" t="s">
        <v>104</v>
      </c>
      <c r="E36" s="5" t="s">
        <v>8</v>
      </c>
      <c r="F36" s="5">
        <v>1</v>
      </c>
      <c r="G36" s="6">
        <f t="shared" si="1"/>
        <v>687.24</v>
      </c>
      <c r="H36" s="6">
        <v>687.24</v>
      </c>
    </row>
    <row r="37" spans="1:8" x14ac:dyDescent="0.25">
      <c r="A37" s="5" t="s">
        <v>218</v>
      </c>
      <c r="B37" s="5" t="s">
        <v>219</v>
      </c>
      <c r="C37" s="5" t="s">
        <v>220</v>
      </c>
      <c r="D37" s="5" t="s">
        <v>217</v>
      </c>
      <c r="E37" s="5" t="s">
        <v>8</v>
      </c>
      <c r="F37" s="5">
        <v>2</v>
      </c>
      <c r="G37" s="6">
        <f t="shared" si="1"/>
        <v>680.18</v>
      </c>
      <c r="H37" s="6">
        <v>1360.36</v>
      </c>
    </row>
    <row r="38" spans="1:8" x14ac:dyDescent="0.25">
      <c r="A38" s="5" t="s">
        <v>284</v>
      </c>
      <c r="B38" s="5" t="s">
        <v>285</v>
      </c>
      <c r="C38" s="5" t="s">
        <v>278</v>
      </c>
      <c r="D38" s="5" t="s">
        <v>104</v>
      </c>
      <c r="E38" s="5" t="s">
        <v>8</v>
      </c>
      <c r="F38" s="5">
        <v>1</v>
      </c>
      <c r="G38" s="6">
        <f t="shared" si="1"/>
        <v>655.44</v>
      </c>
      <c r="H38" s="6">
        <v>655.44</v>
      </c>
    </row>
    <row r="39" spans="1:8" x14ac:dyDescent="0.25">
      <c r="A39" s="5" t="s">
        <v>269</v>
      </c>
      <c r="B39" s="5" t="s">
        <v>270</v>
      </c>
      <c r="C39" s="5" t="s">
        <v>261</v>
      </c>
      <c r="D39" s="5" t="s">
        <v>192</v>
      </c>
      <c r="E39" s="5" t="s">
        <v>8</v>
      </c>
      <c r="F39" s="5">
        <v>2</v>
      </c>
      <c r="G39" s="6">
        <f t="shared" si="1"/>
        <v>644.61</v>
      </c>
      <c r="H39" s="6">
        <v>1289.22</v>
      </c>
    </row>
    <row r="40" spans="1:8" x14ac:dyDescent="0.25">
      <c r="A40" s="5" t="s">
        <v>23</v>
      </c>
      <c r="B40" s="5" t="s">
        <v>24</v>
      </c>
      <c r="C40" s="5" t="s">
        <v>6</v>
      </c>
      <c r="D40" s="5" t="s">
        <v>22</v>
      </c>
      <c r="E40" s="5" t="s">
        <v>8</v>
      </c>
      <c r="F40" s="5">
        <v>1</v>
      </c>
      <c r="G40" s="6">
        <f t="shared" si="1"/>
        <v>641.51</v>
      </c>
      <c r="H40" s="6">
        <v>641.51</v>
      </c>
    </row>
    <row r="41" spans="1:8" x14ac:dyDescent="0.25">
      <c r="A41" s="5" t="s">
        <v>150</v>
      </c>
      <c r="B41" s="5" t="s">
        <v>151</v>
      </c>
      <c r="C41" s="5" t="s">
        <v>152</v>
      </c>
      <c r="D41" s="5" t="s">
        <v>153</v>
      </c>
      <c r="E41" s="5" t="s">
        <v>8</v>
      </c>
      <c r="F41" s="5">
        <v>1</v>
      </c>
      <c r="G41" s="6">
        <f t="shared" si="1"/>
        <v>637.61</v>
      </c>
      <c r="H41" s="6">
        <v>637.61</v>
      </c>
    </row>
    <row r="42" spans="1:8" x14ac:dyDescent="0.25">
      <c r="A42" s="5" t="s">
        <v>154</v>
      </c>
      <c r="B42" s="5" t="s">
        <v>155</v>
      </c>
      <c r="C42" s="5" t="s">
        <v>152</v>
      </c>
      <c r="D42" s="5" t="s">
        <v>156</v>
      </c>
      <c r="E42" s="5" t="s">
        <v>8</v>
      </c>
      <c r="F42" s="5">
        <v>1</v>
      </c>
      <c r="G42" s="6">
        <f t="shared" si="1"/>
        <v>624.83000000000004</v>
      </c>
      <c r="H42" s="6">
        <v>624.83000000000004</v>
      </c>
    </row>
    <row r="43" spans="1:8" x14ac:dyDescent="0.25">
      <c r="A43" s="5" t="s">
        <v>118</v>
      </c>
      <c r="B43" s="5" t="s">
        <v>119</v>
      </c>
      <c r="C43" s="5" t="s">
        <v>120</v>
      </c>
      <c r="D43" s="5" t="s">
        <v>121</v>
      </c>
      <c r="E43" s="5" t="s">
        <v>8</v>
      </c>
      <c r="F43" s="5">
        <v>2</v>
      </c>
      <c r="G43" s="6">
        <f t="shared" si="1"/>
        <v>611.54999999999995</v>
      </c>
      <c r="H43" s="6">
        <v>1223.0999999999999</v>
      </c>
    </row>
    <row r="44" spans="1:8" x14ac:dyDescent="0.25">
      <c r="A44" s="5" t="s">
        <v>94</v>
      </c>
      <c r="B44" s="5" t="s">
        <v>95</v>
      </c>
      <c r="C44" s="5" t="s">
        <v>82</v>
      </c>
      <c r="D44" s="5" t="s">
        <v>22</v>
      </c>
      <c r="E44" s="5" t="s">
        <v>8</v>
      </c>
      <c r="F44" s="5">
        <v>1</v>
      </c>
      <c r="G44" s="6">
        <f t="shared" si="1"/>
        <v>610</v>
      </c>
      <c r="H44" s="6">
        <v>610</v>
      </c>
    </row>
    <row r="45" spans="1:8" x14ac:dyDescent="0.25">
      <c r="A45" s="5" t="s">
        <v>107</v>
      </c>
      <c r="B45" s="5" t="s">
        <v>108</v>
      </c>
      <c r="C45" s="5" t="s">
        <v>100</v>
      </c>
      <c r="D45" s="5" t="s">
        <v>104</v>
      </c>
      <c r="E45" s="5" t="s">
        <v>8</v>
      </c>
      <c r="F45" s="5">
        <v>2</v>
      </c>
      <c r="G45" s="6">
        <f t="shared" si="1"/>
        <v>608.84</v>
      </c>
      <c r="H45" s="6">
        <v>1217.68</v>
      </c>
    </row>
    <row r="46" spans="1:8" x14ac:dyDescent="0.25">
      <c r="A46" s="5" t="s">
        <v>173</v>
      </c>
      <c r="B46" s="5" t="s">
        <v>174</v>
      </c>
      <c r="C46" s="5" t="s">
        <v>117</v>
      </c>
      <c r="D46" s="5" t="s">
        <v>71</v>
      </c>
      <c r="E46" s="5" t="s">
        <v>8</v>
      </c>
      <c r="F46" s="5">
        <v>1</v>
      </c>
      <c r="G46" s="6">
        <f t="shared" si="1"/>
        <v>608</v>
      </c>
      <c r="H46" s="6">
        <v>608</v>
      </c>
    </row>
    <row r="47" spans="1:8" x14ac:dyDescent="0.25">
      <c r="A47" s="5" t="s">
        <v>175</v>
      </c>
      <c r="B47" s="5" t="s">
        <v>176</v>
      </c>
      <c r="C47" s="5" t="s">
        <v>117</v>
      </c>
      <c r="D47" s="5" t="s">
        <v>71</v>
      </c>
      <c r="E47" s="5" t="s">
        <v>8</v>
      </c>
      <c r="F47" s="5">
        <v>2</v>
      </c>
      <c r="G47" s="6">
        <f t="shared" si="1"/>
        <v>608</v>
      </c>
      <c r="H47" s="6">
        <v>1216</v>
      </c>
    </row>
    <row r="48" spans="1:8" x14ac:dyDescent="0.25">
      <c r="A48" s="5" t="s">
        <v>245</v>
      </c>
      <c r="B48" s="5" t="s">
        <v>246</v>
      </c>
      <c r="C48" s="5" t="s">
        <v>216</v>
      </c>
      <c r="D48" s="5" t="s">
        <v>247</v>
      </c>
      <c r="E48" s="5" t="s">
        <v>8</v>
      </c>
      <c r="F48" s="5">
        <v>1</v>
      </c>
      <c r="G48" s="6">
        <f t="shared" si="1"/>
        <v>603</v>
      </c>
      <c r="H48" s="6">
        <v>603</v>
      </c>
    </row>
    <row r="49" spans="1:8" x14ac:dyDescent="0.25">
      <c r="A49" s="5" t="s">
        <v>40</v>
      </c>
      <c r="B49" s="5" t="s">
        <v>41</v>
      </c>
      <c r="C49" s="5" t="s">
        <v>6</v>
      </c>
      <c r="D49" s="5" t="s">
        <v>42</v>
      </c>
      <c r="E49" s="5" t="s">
        <v>8</v>
      </c>
      <c r="F49" s="5">
        <v>1</v>
      </c>
      <c r="G49" s="6">
        <f t="shared" si="1"/>
        <v>570.49</v>
      </c>
      <c r="H49" s="6">
        <v>570.49</v>
      </c>
    </row>
    <row r="50" spans="1:8" x14ac:dyDescent="0.25">
      <c r="A50" s="5" t="s">
        <v>267</v>
      </c>
      <c r="B50" s="5" t="s">
        <v>268</v>
      </c>
      <c r="C50" s="5" t="s">
        <v>261</v>
      </c>
      <c r="D50" s="5" t="s">
        <v>189</v>
      </c>
      <c r="E50" s="5" t="s">
        <v>8</v>
      </c>
      <c r="F50" s="5">
        <v>1</v>
      </c>
      <c r="G50" s="6">
        <f t="shared" si="1"/>
        <v>564.85</v>
      </c>
      <c r="H50" s="6">
        <v>564.85</v>
      </c>
    </row>
    <row r="51" spans="1:8" x14ac:dyDescent="0.25">
      <c r="A51" s="5" t="s">
        <v>187</v>
      </c>
      <c r="B51" s="5" t="s">
        <v>188</v>
      </c>
      <c r="C51" s="5" t="s">
        <v>117</v>
      </c>
      <c r="D51" s="5" t="s">
        <v>189</v>
      </c>
      <c r="E51" s="5" t="s">
        <v>8</v>
      </c>
      <c r="F51" s="5">
        <v>1</v>
      </c>
      <c r="G51" s="6">
        <f t="shared" si="1"/>
        <v>556</v>
      </c>
      <c r="H51" s="6">
        <v>556</v>
      </c>
    </row>
    <row r="52" spans="1:8" x14ac:dyDescent="0.25">
      <c r="A52" s="5" t="s">
        <v>20</v>
      </c>
      <c r="B52" s="5" t="s">
        <v>21</v>
      </c>
      <c r="C52" s="5" t="s">
        <v>6</v>
      </c>
      <c r="D52" s="5" t="s">
        <v>22</v>
      </c>
      <c r="E52" s="5" t="s">
        <v>8</v>
      </c>
      <c r="F52" s="5">
        <v>2</v>
      </c>
      <c r="G52" s="6">
        <f t="shared" si="1"/>
        <v>540.39</v>
      </c>
      <c r="H52" s="6">
        <v>1080.78</v>
      </c>
    </row>
    <row r="53" spans="1:8" x14ac:dyDescent="0.25">
      <c r="A53" s="5" t="s">
        <v>86</v>
      </c>
      <c r="B53" s="5" t="s">
        <v>87</v>
      </c>
      <c r="C53" s="5" t="s">
        <v>82</v>
      </c>
      <c r="D53" s="5" t="s">
        <v>22</v>
      </c>
      <c r="E53" s="5" t="s">
        <v>8</v>
      </c>
      <c r="F53" s="5">
        <v>1</v>
      </c>
      <c r="G53" s="6">
        <f t="shared" si="1"/>
        <v>540</v>
      </c>
      <c r="H53" s="6">
        <v>540</v>
      </c>
    </row>
    <row r="54" spans="1:8" x14ac:dyDescent="0.25">
      <c r="A54" s="5" t="s">
        <v>161</v>
      </c>
      <c r="B54" s="5" t="s">
        <v>162</v>
      </c>
      <c r="C54" s="5" t="s">
        <v>117</v>
      </c>
      <c r="D54" s="5" t="s">
        <v>71</v>
      </c>
      <c r="E54" s="5" t="s">
        <v>8</v>
      </c>
      <c r="F54" s="5">
        <v>1</v>
      </c>
      <c r="G54" s="6">
        <f t="shared" si="1"/>
        <v>515</v>
      </c>
      <c r="H54" s="6">
        <v>515</v>
      </c>
    </row>
    <row r="55" spans="1:8" x14ac:dyDescent="0.25">
      <c r="A55" s="5" t="s">
        <v>195</v>
      </c>
      <c r="B55" s="5" t="s">
        <v>196</v>
      </c>
      <c r="C55" s="5" t="s">
        <v>197</v>
      </c>
      <c r="D55" s="5" t="s">
        <v>7</v>
      </c>
      <c r="E55" s="5" t="s">
        <v>8</v>
      </c>
      <c r="F55" s="5">
        <v>1</v>
      </c>
      <c r="G55" s="6">
        <f t="shared" si="1"/>
        <v>513.97</v>
      </c>
      <c r="H55" s="6">
        <v>513.97</v>
      </c>
    </row>
    <row r="56" spans="1:8" x14ac:dyDescent="0.25">
      <c r="A56" s="5" t="s">
        <v>288</v>
      </c>
      <c r="B56" s="5" t="s">
        <v>289</v>
      </c>
      <c r="C56" s="5" t="s">
        <v>278</v>
      </c>
      <c r="D56" s="5" t="s">
        <v>104</v>
      </c>
      <c r="E56" s="5" t="s">
        <v>8</v>
      </c>
      <c r="F56" s="5">
        <v>1</v>
      </c>
      <c r="G56" s="6">
        <f t="shared" si="1"/>
        <v>511.17</v>
      </c>
      <c r="H56" s="6">
        <v>511.17</v>
      </c>
    </row>
    <row r="57" spans="1:8" x14ac:dyDescent="0.25">
      <c r="A57" s="5" t="s">
        <v>92</v>
      </c>
      <c r="B57" s="5" t="s">
        <v>93</v>
      </c>
      <c r="C57" s="5" t="s">
        <v>82</v>
      </c>
      <c r="D57" s="5" t="s">
        <v>22</v>
      </c>
      <c r="E57" s="5" t="s">
        <v>8</v>
      </c>
      <c r="F57" s="5">
        <v>1</v>
      </c>
      <c r="G57" s="6">
        <f t="shared" si="1"/>
        <v>508</v>
      </c>
      <c r="H57" s="6">
        <v>508</v>
      </c>
    </row>
    <row r="58" spans="1:8" x14ac:dyDescent="0.25">
      <c r="A58" s="5" t="s">
        <v>84</v>
      </c>
      <c r="B58" s="5" t="s">
        <v>85</v>
      </c>
      <c r="C58" s="5" t="s">
        <v>82</v>
      </c>
      <c r="D58" s="5" t="s">
        <v>83</v>
      </c>
      <c r="E58" s="5" t="s">
        <v>8</v>
      </c>
      <c r="F58" s="5">
        <v>1</v>
      </c>
      <c r="G58" s="6">
        <f t="shared" si="1"/>
        <v>506</v>
      </c>
      <c r="H58" s="6">
        <v>506</v>
      </c>
    </row>
    <row r="59" spans="1:8" x14ac:dyDescent="0.25">
      <c r="A59" s="5" t="s">
        <v>11</v>
      </c>
      <c r="B59" s="5" t="s">
        <v>12</v>
      </c>
      <c r="C59" s="5" t="s">
        <v>6</v>
      </c>
      <c r="D59" s="5" t="s">
        <v>13</v>
      </c>
      <c r="E59" s="5" t="s">
        <v>8</v>
      </c>
      <c r="F59" s="5">
        <v>1</v>
      </c>
      <c r="G59" s="6">
        <f t="shared" si="1"/>
        <v>501.9</v>
      </c>
      <c r="H59" s="6">
        <v>501.9</v>
      </c>
    </row>
    <row r="60" spans="1:8" x14ac:dyDescent="0.25">
      <c r="A60" s="5" t="s">
        <v>68</v>
      </c>
      <c r="B60" s="5" t="s">
        <v>69</v>
      </c>
      <c r="C60" s="5" t="s">
        <v>70</v>
      </c>
      <c r="D60" s="5" t="s">
        <v>71</v>
      </c>
      <c r="E60" s="5" t="s">
        <v>8</v>
      </c>
      <c r="F60" s="5">
        <v>1</v>
      </c>
      <c r="G60" s="6">
        <f t="shared" si="1"/>
        <v>495.35</v>
      </c>
      <c r="H60" s="6">
        <v>495.35</v>
      </c>
    </row>
    <row r="61" spans="1:8" x14ac:dyDescent="0.25">
      <c r="A61" s="5" t="s">
        <v>72</v>
      </c>
      <c r="B61" s="5" t="s">
        <v>73</v>
      </c>
      <c r="C61" s="5" t="s">
        <v>70</v>
      </c>
      <c r="D61" s="5" t="s">
        <v>71</v>
      </c>
      <c r="E61" s="5" t="s">
        <v>8</v>
      </c>
      <c r="F61" s="5">
        <v>2</v>
      </c>
      <c r="G61" s="6">
        <f t="shared" si="1"/>
        <v>494.98</v>
      </c>
      <c r="H61" s="6">
        <v>989.96</v>
      </c>
    </row>
    <row r="62" spans="1:8" x14ac:dyDescent="0.25">
      <c r="A62" s="5" t="s">
        <v>133</v>
      </c>
      <c r="B62" s="5" t="s">
        <v>134</v>
      </c>
      <c r="C62" s="5" t="s">
        <v>135</v>
      </c>
      <c r="D62" s="5" t="s">
        <v>136</v>
      </c>
      <c r="E62" s="5" t="s">
        <v>8</v>
      </c>
      <c r="F62" s="5">
        <v>2</v>
      </c>
      <c r="G62" s="6">
        <f t="shared" si="1"/>
        <v>479</v>
      </c>
      <c r="H62" s="6">
        <v>958</v>
      </c>
    </row>
    <row r="63" spans="1:8" x14ac:dyDescent="0.25">
      <c r="A63" s="5" t="s">
        <v>193</v>
      </c>
      <c r="B63" s="5" t="s">
        <v>194</v>
      </c>
      <c r="C63" s="5" t="s">
        <v>117</v>
      </c>
      <c r="D63" s="5" t="s">
        <v>22</v>
      </c>
      <c r="E63" s="5" t="s">
        <v>8</v>
      </c>
      <c r="F63" s="5">
        <v>1</v>
      </c>
      <c r="G63" s="6">
        <f t="shared" si="1"/>
        <v>465</v>
      </c>
      <c r="H63" s="6">
        <v>465</v>
      </c>
    </row>
    <row r="64" spans="1:8" x14ac:dyDescent="0.25">
      <c r="A64" s="5" t="s">
        <v>61</v>
      </c>
      <c r="B64" s="5" t="s">
        <v>62</v>
      </c>
      <c r="C64" s="5" t="s">
        <v>6</v>
      </c>
      <c r="D64" s="5" t="s">
        <v>16</v>
      </c>
      <c r="E64" s="5" t="s">
        <v>8</v>
      </c>
      <c r="F64" s="5">
        <v>1</v>
      </c>
      <c r="G64" s="6">
        <f t="shared" si="1"/>
        <v>461.77</v>
      </c>
      <c r="H64" s="6">
        <v>461.77</v>
      </c>
    </row>
    <row r="65" spans="1:8" x14ac:dyDescent="0.25">
      <c r="A65" s="5" t="s">
        <v>90</v>
      </c>
      <c r="B65" s="5" t="s">
        <v>91</v>
      </c>
      <c r="C65" s="5" t="s">
        <v>82</v>
      </c>
      <c r="D65" s="5" t="s">
        <v>22</v>
      </c>
      <c r="E65" s="5" t="s">
        <v>8</v>
      </c>
      <c r="F65" s="5">
        <v>4</v>
      </c>
      <c r="G65" s="6">
        <f t="shared" si="1"/>
        <v>454</v>
      </c>
      <c r="H65" s="6">
        <v>1816</v>
      </c>
    </row>
    <row r="66" spans="1:8" x14ac:dyDescent="0.25">
      <c r="A66" s="5" t="s">
        <v>43</v>
      </c>
      <c r="B66" s="5" t="s">
        <v>44</v>
      </c>
      <c r="C66" s="5" t="s">
        <v>6</v>
      </c>
      <c r="D66" s="5" t="s">
        <v>42</v>
      </c>
      <c r="E66" s="5" t="s">
        <v>8</v>
      </c>
      <c r="F66" s="5">
        <v>1</v>
      </c>
      <c r="G66" s="6">
        <f t="shared" ref="G66:G97" si="2">H66/F66</f>
        <v>452.72</v>
      </c>
      <c r="H66" s="6">
        <v>452.72</v>
      </c>
    </row>
    <row r="67" spans="1:8" x14ac:dyDescent="0.25">
      <c r="A67" s="5" t="s">
        <v>59</v>
      </c>
      <c r="B67" s="5" t="s">
        <v>60</v>
      </c>
      <c r="C67" s="5" t="s">
        <v>6</v>
      </c>
      <c r="D67" s="5" t="s">
        <v>16</v>
      </c>
      <c r="E67" s="5" t="s">
        <v>8</v>
      </c>
      <c r="F67" s="5">
        <v>1</v>
      </c>
      <c r="G67" s="6">
        <f t="shared" si="2"/>
        <v>433.57</v>
      </c>
      <c r="H67" s="6">
        <v>433.57</v>
      </c>
    </row>
    <row r="68" spans="1:8" x14ac:dyDescent="0.25">
      <c r="A68" s="5" t="s">
        <v>232</v>
      </c>
      <c r="B68" s="5" t="s">
        <v>233</v>
      </c>
      <c r="C68" s="5" t="s">
        <v>230</v>
      </c>
      <c r="D68" s="5" t="s">
        <v>234</v>
      </c>
      <c r="E68" s="5" t="s">
        <v>8</v>
      </c>
      <c r="F68" s="5">
        <v>1</v>
      </c>
      <c r="G68" s="6">
        <f t="shared" si="2"/>
        <v>432.54</v>
      </c>
      <c r="H68" s="6">
        <v>432.54</v>
      </c>
    </row>
    <row r="69" spans="1:8" x14ac:dyDescent="0.25">
      <c r="A69" s="5" t="s">
        <v>55</v>
      </c>
      <c r="B69" s="5" t="s">
        <v>56</v>
      </c>
      <c r="C69" s="5" t="s">
        <v>6</v>
      </c>
      <c r="D69" s="5" t="s">
        <v>53</v>
      </c>
      <c r="E69" s="5" t="s">
        <v>8</v>
      </c>
      <c r="F69" s="5">
        <v>1</v>
      </c>
      <c r="G69" s="6">
        <f t="shared" si="2"/>
        <v>427.64</v>
      </c>
      <c r="H69" s="6">
        <v>427.64</v>
      </c>
    </row>
    <row r="70" spans="1:8" x14ac:dyDescent="0.25">
      <c r="A70" s="5" t="s">
        <v>9</v>
      </c>
      <c r="B70" s="5" t="s">
        <v>10</v>
      </c>
      <c r="C70" s="5" t="s">
        <v>6</v>
      </c>
      <c r="D70" s="5" t="s">
        <v>7</v>
      </c>
      <c r="E70" s="5" t="s">
        <v>8</v>
      </c>
      <c r="F70" s="5">
        <v>1</v>
      </c>
      <c r="G70" s="6">
        <f t="shared" si="2"/>
        <v>424.15</v>
      </c>
      <c r="H70" s="6">
        <v>424.15</v>
      </c>
    </row>
    <row r="71" spans="1:8" x14ac:dyDescent="0.25">
      <c r="A71" s="5" t="s">
        <v>96</v>
      </c>
      <c r="B71" s="5" t="s">
        <v>97</v>
      </c>
      <c r="C71" s="5" t="s">
        <v>82</v>
      </c>
      <c r="D71" s="5" t="s">
        <v>22</v>
      </c>
      <c r="E71" s="5" t="s">
        <v>8</v>
      </c>
      <c r="F71" s="5">
        <v>2</v>
      </c>
      <c r="G71" s="6">
        <f t="shared" si="2"/>
        <v>423</v>
      </c>
      <c r="H71" s="6">
        <v>846</v>
      </c>
    </row>
    <row r="72" spans="1:8" x14ac:dyDescent="0.25">
      <c r="A72" s="5" t="s">
        <v>14</v>
      </c>
      <c r="B72" s="5" t="s">
        <v>15</v>
      </c>
      <c r="C72" s="5" t="s">
        <v>6</v>
      </c>
      <c r="D72" s="5" t="s">
        <v>16</v>
      </c>
      <c r="E72" s="5" t="s">
        <v>8</v>
      </c>
      <c r="F72" s="5">
        <v>1</v>
      </c>
      <c r="G72" s="6">
        <f t="shared" si="2"/>
        <v>418.07</v>
      </c>
      <c r="H72" s="6">
        <v>418.07</v>
      </c>
    </row>
    <row r="73" spans="1:8" x14ac:dyDescent="0.25">
      <c r="A73" s="5" t="s">
        <v>129</v>
      </c>
      <c r="B73" s="5" t="s">
        <v>130</v>
      </c>
      <c r="C73" s="5" t="s">
        <v>131</v>
      </c>
      <c r="D73" s="5" t="s">
        <v>132</v>
      </c>
      <c r="E73" s="5" t="s">
        <v>8</v>
      </c>
      <c r="F73" s="5">
        <v>1</v>
      </c>
      <c r="G73" s="6">
        <f t="shared" si="2"/>
        <v>417.27</v>
      </c>
      <c r="H73" s="6">
        <v>417.27</v>
      </c>
    </row>
    <row r="74" spans="1:8" x14ac:dyDescent="0.25">
      <c r="A74" s="5" t="s">
        <v>125</v>
      </c>
      <c r="B74" s="5" t="s">
        <v>126</v>
      </c>
      <c r="C74" s="5" t="s">
        <v>127</v>
      </c>
      <c r="D74" s="5" t="s">
        <v>128</v>
      </c>
      <c r="E74" s="5" t="s">
        <v>8</v>
      </c>
      <c r="F74" s="5">
        <v>1</v>
      </c>
      <c r="G74" s="6">
        <f t="shared" si="2"/>
        <v>415.92</v>
      </c>
      <c r="H74" s="6">
        <v>415.92</v>
      </c>
    </row>
    <row r="75" spans="1:8" x14ac:dyDescent="0.25">
      <c r="A75" s="5" t="s">
        <v>273</v>
      </c>
      <c r="B75" s="5" t="s">
        <v>274</v>
      </c>
      <c r="C75" s="5" t="s">
        <v>275</v>
      </c>
      <c r="D75" s="5" t="s">
        <v>104</v>
      </c>
      <c r="E75" s="5" t="s">
        <v>8</v>
      </c>
      <c r="F75" s="5">
        <v>1</v>
      </c>
      <c r="G75" s="6">
        <f t="shared" si="2"/>
        <v>397.33</v>
      </c>
      <c r="H75" s="6">
        <v>397.33</v>
      </c>
    </row>
    <row r="76" spans="1:8" x14ac:dyDescent="0.25">
      <c r="A76" s="5" t="s">
        <v>122</v>
      </c>
      <c r="B76" s="5" t="s">
        <v>123</v>
      </c>
      <c r="C76" s="5" t="s">
        <v>120</v>
      </c>
      <c r="D76" s="5" t="s">
        <v>124</v>
      </c>
      <c r="E76" s="5" t="s">
        <v>8</v>
      </c>
      <c r="F76" s="5">
        <v>1</v>
      </c>
      <c r="G76" s="6">
        <f t="shared" si="2"/>
        <v>392.92</v>
      </c>
      <c r="H76" s="6">
        <v>392.92</v>
      </c>
    </row>
    <row r="77" spans="1:8" x14ac:dyDescent="0.25">
      <c r="A77" s="5" t="s">
        <v>286</v>
      </c>
      <c r="B77" s="5" t="s">
        <v>287</v>
      </c>
      <c r="C77" s="5" t="s">
        <v>278</v>
      </c>
      <c r="D77" s="5" t="s">
        <v>104</v>
      </c>
      <c r="E77" s="5" t="s">
        <v>8</v>
      </c>
      <c r="F77" s="5">
        <v>3</v>
      </c>
      <c r="G77" s="6">
        <f t="shared" si="2"/>
        <v>389.39000000000004</v>
      </c>
      <c r="H77" s="6">
        <v>1168.17</v>
      </c>
    </row>
    <row r="78" spans="1:8" x14ac:dyDescent="0.25">
      <c r="A78" s="5" t="s">
        <v>200</v>
      </c>
      <c r="B78" s="5" t="s">
        <v>201</v>
      </c>
      <c r="C78" s="5" t="s">
        <v>197</v>
      </c>
      <c r="D78" s="5" t="s">
        <v>7</v>
      </c>
      <c r="E78" s="5" t="s">
        <v>8</v>
      </c>
      <c r="F78" s="5">
        <v>1</v>
      </c>
      <c r="G78" s="6">
        <f t="shared" si="2"/>
        <v>379.98</v>
      </c>
      <c r="H78" s="6">
        <v>379.98</v>
      </c>
    </row>
    <row r="79" spans="1:8" x14ac:dyDescent="0.25">
      <c r="A79" s="5" t="s">
        <v>80</v>
      </c>
      <c r="B79" s="5" t="s">
        <v>81</v>
      </c>
      <c r="C79" s="5" t="s">
        <v>82</v>
      </c>
      <c r="D79" s="5" t="s">
        <v>83</v>
      </c>
      <c r="E79" s="5" t="s">
        <v>8</v>
      </c>
      <c r="F79" s="5">
        <v>1</v>
      </c>
      <c r="G79" s="6">
        <f t="shared" si="2"/>
        <v>379</v>
      </c>
      <c r="H79" s="6">
        <v>379</v>
      </c>
    </row>
    <row r="80" spans="1:8" x14ac:dyDescent="0.25">
      <c r="A80" s="5" t="s">
        <v>109</v>
      </c>
      <c r="B80" s="5" t="s">
        <v>110</v>
      </c>
      <c r="C80" s="5" t="s">
        <v>100</v>
      </c>
      <c r="D80" s="5" t="s">
        <v>104</v>
      </c>
      <c r="E80" s="5" t="s">
        <v>8</v>
      </c>
      <c r="F80" s="5">
        <v>1</v>
      </c>
      <c r="G80" s="6">
        <f t="shared" si="2"/>
        <v>378.15</v>
      </c>
      <c r="H80" s="6">
        <v>378.15</v>
      </c>
    </row>
    <row r="81" spans="1:8" x14ac:dyDescent="0.25">
      <c r="A81" s="5" t="s">
        <v>226</v>
      </c>
      <c r="B81" s="5" t="s">
        <v>227</v>
      </c>
      <c r="C81" s="5" t="s">
        <v>223</v>
      </c>
      <c r="D81" s="5" t="s">
        <v>104</v>
      </c>
      <c r="E81" s="5" t="s">
        <v>8</v>
      </c>
      <c r="F81" s="5">
        <v>1</v>
      </c>
      <c r="G81" s="6">
        <f t="shared" si="2"/>
        <v>373.69</v>
      </c>
      <c r="H81" s="6">
        <v>373.69</v>
      </c>
    </row>
    <row r="82" spans="1:8" x14ac:dyDescent="0.25">
      <c r="A82" s="5" t="s">
        <v>88</v>
      </c>
      <c r="B82" s="5" t="s">
        <v>89</v>
      </c>
      <c r="C82" s="5" t="s">
        <v>82</v>
      </c>
      <c r="D82" s="5" t="s">
        <v>22</v>
      </c>
      <c r="E82" s="5" t="s">
        <v>8</v>
      </c>
      <c r="F82" s="5">
        <v>1</v>
      </c>
      <c r="G82" s="6">
        <f t="shared" si="2"/>
        <v>344</v>
      </c>
      <c r="H82" s="6">
        <v>344</v>
      </c>
    </row>
    <row r="83" spans="1:8" x14ac:dyDescent="0.25">
      <c r="A83" s="5" t="s">
        <v>250</v>
      </c>
      <c r="B83" s="5" t="s">
        <v>251</v>
      </c>
      <c r="C83" s="5" t="s">
        <v>216</v>
      </c>
      <c r="D83" s="5" t="s">
        <v>22</v>
      </c>
      <c r="E83" s="5" t="s">
        <v>8</v>
      </c>
      <c r="F83" s="5">
        <v>3</v>
      </c>
      <c r="G83" s="6">
        <f t="shared" si="2"/>
        <v>344</v>
      </c>
      <c r="H83" s="6">
        <v>1032</v>
      </c>
    </row>
    <row r="84" spans="1:8" x14ac:dyDescent="0.25">
      <c r="A84" s="5" t="s">
        <v>221</v>
      </c>
      <c r="B84" s="5" t="s">
        <v>222</v>
      </c>
      <c r="C84" s="5" t="s">
        <v>223</v>
      </c>
      <c r="D84" s="5" t="s">
        <v>104</v>
      </c>
      <c r="E84" s="5" t="s">
        <v>8</v>
      </c>
      <c r="F84" s="5">
        <v>1</v>
      </c>
      <c r="G84" s="6">
        <f t="shared" si="2"/>
        <v>343.58</v>
      </c>
      <c r="H84" s="6">
        <v>343.58</v>
      </c>
    </row>
    <row r="85" spans="1:8" x14ac:dyDescent="0.25">
      <c r="A85" s="5" t="s">
        <v>105</v>
      </c>
      <c r="B85" s="5" t="s">
        <v>106</v>
      </c>
      <c r="C85" s="5" t="s">
        <v>100</v>
      </c>
      <c r="D85" s="5" t="s">
        <v>104</v>
      </c>
      <c r="E85" s="5" t="s">
        <v>8</v>
      </c>
      <c r="F85" s="5">
        <v>1</v>
      </c>
      <c r="G85" s="6">
        <f t="shared" si="2"/>
        <v>342.4</v>
      </c>
      <c r="H85" s="6">
        <v>342.4</v>
      </c>
    </row>
    <row r="86" spans="1:8" x14ac:dyDescent="0.25">
      <c r="A86" s="5" t="s">
        <v>255</v>
      </c>
      <c r="B86" s="5" t="s">
        <v>256</v>
      </c>
      <c r="C86" s="5" t="s">
        <v>257</v>
      </c>
      <c r="D86" s="5" t="s">
        <v>258</v>
      </c>
      <c r="E86" s="5" t="s">
        <v>8</v>
      </c>
      <c r="F86" s="5">
        <v>1</v>
      </c>
      <c r="G86" s="6">
        <f t="shared" si="2"/>
        <v>316.94</v>
      </c>
      <c r="H86" s="6">
        <v>316.94</v>
      </c>
    </row>
    <row r="87" spans="1:8" x14ac:dyDescent="0.25">
      <c r="A87" s="5" t="s">
        <v>57</v>
      </c>
      <c r="B87" s="5" t="s">
        <v>58</v>
      </c>
      <c r="C87" s="5" t="s">
        <v>6</v>
      </c>
      <c r="D87" s="5" t="s">
        <v>22</v>
      </c>
      <c r="E87" s="5" t="s">
        <v>8</v>
      </c>
      <c r="F87" s="5">
        <v>1</v>
      </c>
      <c r="G87" s="6">
        <f t="shared" si="2"/>
        <v>314.60000000000002</v>
      </c>
      <c r="H87" s="6">
        <v>314.60000000000002</v>
      </c>
    </row>
    <row r="88" spans="1:8" x14ac:dyDescent="0.25">
      <c r="A88" s="5" t="s">
        <v>228</v>
      </c>
      <c r="B88" s="5" t="s">
        <v>229</v>
      </c>
      <c r="C88" s="5" t="s">
        <v>230</v>
      </c>
      <c r="D88" s="5" t="s">
        <v>231</v>
      </c>
      <c r="E88" s="5" t="s">
        <v>8</v>
      </c>
      <c r="F88" s="5">
        <v>2</v>
      </c>
      <c r="G88" s="6">
        <f t="shared" si="2"/>
        <v>310.02</v>
      </c>
      <c r="H88" s="6">
        <v>620.04</v>
      </c>
    </row>
    <row r="89" spans="1:8" x14ac:dyDescent="0.25">
      <c r="A89" s="5" t="s">
        <v>198</v>
      </c>
      <c r="B89" s="5" t="s">
        <v>199</v>
      </c>
      <c r="C89" s="5" t="s">
        <v>197</v>
      </c>
      <c r="D89" s="5" t="s">
        <v>7</v>
      </c>
      <c r="E89" s="5" t="s">
        <v>8</v>
      </c>
      <c r="F89" s="5">
        <v>1</v>
      </c>
      <c r="G89" s="6">
        <f t="shared" si="2"/>
        <v>299.04000000000002</v>
      </c>
      <c r="H89" s="6">
        <v>299.04000000000002</v>
      </c>
    </row>
    <row r="90" spans="1:8" x14ac:dyDescent="0.25">
      <c r="A90" s="5" t="s">
        <v>25</v>
      </c>
      <c r="B90" s="5" t="s">
        <v>26</v>
      </c>
      <c r="C90" s="5" t="s">
        <v>6</v>
      </c>
      <c r="D90" s="5" t="s">
        <v>22</v>
      </c>
      <c r="E90" s="5" t="s">
        <v>8</v>
      </c>
      <c r="F90" s="5">
        <v>1</v>
      </c>
      <c r="G90" s="6">
        <f t="shared" si="2"/>
        <v>295.68</v>
      </c>
      <c r="H90" s="6">
        <v>295.68</v>
      </c>
    </row>
    <row r="91" spans="1:8" x14ac:dyDescent="0.25">
      <c r="A91" s="5" t="s">
        <v>4</v>
      </c>
      <c r="B91" s="5" t="s">
        <v>5</v>
      </c>
      <c r="C91" s="5" t="s">
        <v>6</v>
      </c>
      <c r="D91" s="5" t="s">
        <v>7</v>
      </c>
      <c r="E91" s="5" t="s">
        <v>8</v>
      </c>
      <c r="F91" s="5">
        <v>2</v>
      </c>
      <c r="G91" s="6">
        <f t="shared" si="2"/>
        <v>288.87</v>
      </c>
      <c r="H91" s="6">
        <v>577.74</v>
      </c>
    </row>
    <row r="92" spans="1:8" x14ac:dyDescent="0.25">
      <c r="A92" s="5" t="s">
        <v>214</v>
      </c>
      <c r="B92" s="5" t="s">
        <v>215</v>
      </c>
      <c r="C92" s="5" t="s">
        <v>216</v>
      </c>
      <c r="D92" s="5" t="s">
        <v>217</v>
      </c>
      <c r="E92" s="5" t="s">
        <v>8</v>
      </c>
      <c r="F92" s="5">
        <v>1</v>
      </c>
      <c r="G92" s="6">
        <f t="shared" si="2"/>
        <v>278</v>
      </c>
      <c r="H92" s="6">
        <v>278</v>
      </c>
    </row>
    <row r="93" spans="1:8" x14ac:dyDescent="0.25">
      <c r="A93" s="5" t="s">
        <v>111</v>
      </c>
      <c r="B93" s="5" t="s">
        <v>112</v>
      </c>
      <c r="C93" s="5" t="s">
        <v>100</v>
      </c>
      <c r="D93" s="5" t="s">
        <v>104</v>
      </c>
      <c r="E93" s="5" t="s">
        <v>8</v>
      </c>
      <c r="F93" s="5">
        <v>2</v>
      </c>
      <c r="G93" s="6">
        <f t="shared" si="2"/>
        <v>275.22000000000003</v>
      </c>
      <c r="H93" s="6">
        <v>550.44000000000005</v>
      </c>
    </row>
    <row r="94" spans="1:8" x14ac:dyDescent="0.25">
      <c r="A94" s="5" t="s">
        <v>248</v>
      </c>
      <c r="B94" s="5" t="s">
        <v>249</v>
      </c>
      <c r="C94" s="5" t="s">
        <v>216</v>
      </c>
      <c r="D94" s="5" t="s">
        <v>53</v>
      </c>
      <c r="E94" s="5" t="s">
        <v>8</v>
      </c>
      <c r="F94" s="5">
        <v>1</v>
      </c>
      <c r="G94" s="6">
        <f t="shared" si="2"/>
        <v>261</v>
      </c>
      <c r="H94" s="6">
        <v>261</v>
      </c>
    </row>
    <row r="95" spans="1:8" x14ac:dyDescent="0.25">
      <c r="A95" s="5" t="s">
        <v>252</v>
      </c>
      <c r="B95" s="5" t="s">
        <v>253</v>
      </c>
      <c r="C95" s="5" t="s">
        <v>216</v>
      </c>
      <c r="D95" s="5" t="s">
        <v>254</v>
      </c>
      <c r="E95" s="5" t="s">
        <v>8</v>
      </c>
      <c r="F95" s="5">
        <v>1</v>
      </c>
      <c r="G95" s="6">
        <f t="shared" si="2"/>
        <v>251</v>
      </c>
      <c r="H95" s="6">
        <v>251</v>
      </c>
    </row>
    <row r="96" spans="1:8" x14ac:dyDescent="0.25">
      <c r="A96" s="5" t="s">
        <v>98</v>
      </c>
      <c r="B96" s="5" t="s">
        <v>99</v>
      </c>
      <c r="C96" s="5" t="s">
        <v>100</v>
      </c>
      <c r="D96" s="5" t="s">
        <v>101</v>
      </c>
      <c r="E96" s="5" t="s">
        <v>8</v>
      </c>
      <c r="F96" s="5">
        <v>4</v>
      </c>
      <c r="G96" s="6">
        <f t="shared" si="2"/>
        <v>241.08</v>
      </c>
      <c r="H96" s="6">
        <v>964.32</v>
      </c>
    </row>
    <row r="97" spans="1:8" x14ac:dyDescent="0.25">
      <c r="A97" s="5" t="s">
        <v>76</v>
      </c>
      <c r="B97" s="5" t="s">
        <v>77</v>
      </c>
      <c r="C97" s="5" t="s">
        <v>78</v>
      </c>
      <c r="D97" s="5" t="s">
        <v>79</v>
      </c>
      <c r="E97" s="5" t="s">
        <v>8</v>
      </c>
      <c r="F97" s="5">
        <v>2</v>
      </c>
      <c r="G97" s="6">
        <f t="shared" si="2"/>
        <v>238</v>
      </c>
      <c r="H97" s="6">
        <v>476</v>
      </c>
    </row>
    <row r="98" spans="1:8" x14ac:dyDescent="0.25">
      <c r="A98" s="5" t="s">
        <v>235</v>
      </c>
      <c r="B98" s="5" t="s">
        <v>236</v>
      </c>
      <c r="C98" s="5" t="s">
        <v>230</v>
      </c>
      <c r="D98" s="5" t="s">
        <v>231</v>
      </c>
      <c r="E98" s="5" t="s">
        <v>8</v>
      </c>
      <c r="F98" s="5">
        <v>1</v>
      </c>
      <c r="G98" s="6">
        <f t="shared" ref="G98:G108" si="3">H98/F98</f>
        <v>211.65</v>
      </c>
      <c r="H98" s="6">
        <v>211.65</v>
      </c>
    </row>
    <row r="99" spans="1:8" x14ac:dyDescent="0.25">
      <c r="A99" s="5" t="s">
        <v>242</v>
      </c>
      <c r="B99" s="5" t="s">
        <v>243</v>
      </c>
      <c r="C99" s="5" t="s">
        <v>216</v>
      </c>
      <c r="D99" s="5" t="s">
        <v>244</v>
      </c>
      <c r="E99" s="5" t="s">
        <v>8</v>
      </c>
      <c r="F99" s="5">
        <v>1</v>
      </c>
      <c r="G99" s="6">
        <f t="shared" si="3"/>
        <v>205</v>
      </c>
      <c r="H99" s="6">
        <v>205</v>
      </c>
    </row>
    <row r="100" spans="1:8" x14ac:dyDescent="0.25">
      <c r="A100" s="5" t="s">
        <v>145</v>
      </c>
      <c r="B100" s="5" t="s">
        <v>146</v>
      </c>
      <c r="C100" s="5" t="s">
        <v>147</v>
      </c>
      <c r="D100" s="5" t="s">
        <v>148</v>
      </c>
      <c r="E100" s="5" t="s">
        <v>149</v>
      </c>
      <c r="F100" s="5">
        <v>1</v>
      </c>
      <c r="G100" s="6">
        <f t="shared" si="3"/>
        <v>176.65</v>
      </c>
      <c r="H100" s="6">
        <v>176.65</v>
      </c>
    </row>
    <row r="101" spans="1:8" x14ac:dyDescent="0.25">
      <c r="A101" s="5" t="s">
        <v>224</v>
      </c>
      <c r="B101" s="5" t="s">
        <v>225</v>
      </c>
      <c r="C101" s="5" t="s">
        <v>223</v>
      </c>
      <c r="D101" s="5" t="s">
        <v>104</v>
      </c>
      <c r="E101" s="5" t="s">
        <v>8</v>
      </c>
      <c r="F101" s="5">
        <v>1</v>
      </c>
      <c r="G101" s="6">
        <f t="shared" si="3"/>
        <v>175.87</v>
      </c>
      <c r="H101" s="6">
        <v>175.87</v>
      </c>
    </row>
    <row r="102" spans="1:8" x14ac:dyDescent="0.25">
      <c r="A102" s="5" t="s">
        <v>237</v>
      </c>
      <c r="B102" s="5" t="s">
        <v>238</v>
      </c>
      <c r="C102" s="5" t="s">
        <v>216</v>
      </c>
      <c r="D102" s="5" t="s">
        <v>104</v>
      </c>
      <c r="E102" s="5" t="s">
        <v>8</v>
      </c>
      <c r="F102" s="5">
        <v>1</v>
      </c>
      <c r="G102" s="6">
        <f t="shared" si="3"/>
        <v>172</v>
      </c>
      <c r="H102" s="6">
        <v>172</v>
      </c>
    </row>
    <row r="103" spans="1:8" x14ac:dyDescent="0.25">
      <c r="A103" s="5" t="s">
        <v>239</v>
      </c>
      <c r="B103" s="5" t="s">
        <v>240</v>
      </c>
      <c r="C103" s="5" t="s">
        <v>216</v>
      </c>
      <c r="D103" s="5" t="s">
        <v>241</v>
      </c>
      <c r="E103" s="5" t="s">
        <v>8</v>
      </c>
      <c r="F103" s="5">
        <v>1</v>
      </c>
      <c r="G103" s="6">
        <f t="shared" si="3"/>
        <v>142</v>
      </c>
      <c r="H103" s="6">
        <v>142</v>
      </c>
    </row>
    <row r="104" spans="1:8" x14ac:dyDescent="0.25">
      <c r="A104" s="5" t="s">
        <v>202</v>
      </c>
      <c r="B104" s="5" t="s">
        <v>203</v>
      </c>
      <c r="C104" s="5" t="s">
        <v>204</v>
      </c>
      <c r="D104" s="5" t="s">
        <v>205</v>
      </c>
      <c r="E104" s="5" t="s">
        <v>8</v>
      </c>
      <c r="F104" s="5">
        <v>2</v>
      </c>
      <c r="G104" s="6">
        <f t="shared" si="3"/>
        <v>90.97</v>
      </c>
      <c r="H104" s="6">
        <v>181.94</v>
      </c>
    </row>
    <row r="105" spans="1:8" x14ac:dyDescent="0.25">
      <c r="A105" s="5" t="s">
        <v>51</v>
      </c>
      <c r="B105" s="5" t="s">
        <v>52</v>
      </c>
      <c r="C105" s="5" t="s">
        <v>6</v>
      </c>
      <c r="D105" s="5" t="s">
        <v>53</v>
      </c>
      <c r="E105" s="5" t="s">
        <v>54</v>
      </c>
      <c r="F105" s="5">
        <v>10</v>
      </c>
      <c r="G105" s="6">
        <f t="shared" si="3"/>
        <v>88.85</v>
      </c>
      <c r="H105" s="6">
        <v>888.5</v>
      </c>
    </row>
    <row r="106" spans="1:8" x14ac:dyDescent="0.25">
      <c r="A106" s="5" t="s">
        <v>280</v>
      </c>
      <c r="B106" s="5" t="s">
        <v>281</v>
      </c>
      <c r="C106" s="5" t="s">
        <v>278</v>
      </c>
      <c r="D106" s="5" t="s">
        <v>282</v>
      </c>
      <c r="E106" s="5" t="s">
        <v>283</v>
      </c>
      <c r="F106" s="5">
        <v>7</v>
      </c>
      <c r="G106" s="6">
        <f t="shared" si="3"/>
        <v>77.070000000000007</v>
      </c>
      <c r="H106" s="6">
        <v>539.49</v>
      </c>
    </row>
    <row r="107" spans="1:8" x14ac:dyDescent="0.25">
      <c r="A107" s="5" t="s">
        <v>276</v>
      </c>
      <c r="B107" s="5" t="s">
        <v>277</v>
      </c>
      <c r="C107" s="5" t="s">
        <v>278</v>
      </c>
      <c r="D107" s="5" t="s">
        <v>279</v>
      </c>
      <c r="E107" s="5" t="s">
        <v>8</v>
      </c>
      <c r="F107" s="5">
        <v>6</v>
      </c>
      <c r="G107" s="6">
        <f t="shared" si="3"/>
        <v>49.07</v>
      </c>
      <c r="H107" s="6">
        <v>294.42</v>
      </c>
    </row>
    <row r="108" spans="1:8" x14ac:dyDescent="0.25">
      <c r="A108" s="5" t="s">
        <v>210</v>
      </c>
      <c r="B108" s="5" t="s">
        <v>211</v>
      </c>
      <c r="C108" s="5" t="s">
        <v>212</v>
      </c>
      <c r="D108" s="5" t="s">
        <v>213</v>
      </c>
      <c r="E108" s="5" t="s">
        <v>8</v>
      </c>
      <c r="F108" s="5">
        <v>1</v>
      </c>
      <c r="G108" s="6">
        <f t="shared" si="3"/>
        <v>13.9</v>
      </c>
      <c r="H108" s="6">
        <v>13.9</v>
      </c>
    </row>
    <row r="109" spans="1:8" s="7" customFormat="1" x14ac:dyDescent="0.25">
      <c r="F109" s="7">
        <f>SUM(F2:F108)</f>
        <v>160</v>
      </c>
      <c r="H109" s="8">
        <f>SUM(H2:H108)</f>
        <v>95047.4</v>
      </c>
    </row>
  </sheetData>
  <phoneticPr fontId="0" type="noConversion"/>
  <pageMargins left="0.25" right="0.25" top="0.25" bottom="0.5" header="0.25" footer="0.25"/>
  <pageSetup scale="86" fitToHeight="31" orientation="landscape" horizontalDpi="300" verticalDpi="300" r:id="rId1"/>
  <headerFooter alignWithMargins="0">
    <oddFooter>&amp;L&amp;P OF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Office Furniture Load</vt:lpstr>
      <vt:lpstr>'Office Furniture Load'!Print_Titles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2021-09-15T17:54:25Z</cp:lastPrinted>
  <dcterms:created xsi:type="dcterms:W3CDTF">2021-09-15T17:58:20Z</dcterms:created>
  <dcterms:modified xsi:type="dcterms:W3CDTF">2021-09-17T11:29:29Z</dcterms:modified>
</cp:coreProperties>
</file>